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2_Profissional/1_Studio_Excel/Planilhas/2022/"/>
    </mc:Choice>
  </mc:AlternateContent>
  <xr:revisionPtr revIDLastSave="4" documentId="8_{1BBA12B9-94F7-0841-B817-D77C3A8FD79C}" xr6:coauthVersionLast="47" xr6:coauthVersionMax="47" xr10:uidLastSave="{668B184B-CA6C-424D-8C82-2EDE7B443CAC}"/>
  <bookViews>
    <workbookView xWindow="0" yWindow="500" windowWidth="28800" windowHeight="16060" xr2:uid="{FA2BDF91-55B4-45B4-B3CB-278B483FD702}"/>
  </bookViews>
  <sheets>
    <sheet name="SAC" sheetId="2" r:id="rId1"/>
    <sheet name="SAC (1)" sheetId="7" r:id="rId2"/>
    <sheet name="PRICE" sheetId="8" r:id="rId3"/>
    <sheet name="PRICE (1)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4" i="9"/>
  <c r="E4" i="9"/>
  <c r="F3" i="9"/>
  <c r="C8" i="8"/>
  <c r="F9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8" i="8"/>
  <c r="I9" i="8"/>
  <c r="I10" i="8"/>
  <c r="I11" i="8"/>
  <c r="I12" i="8"/>
  <c r="I13" i="8"/>
  <c r="I8" i="8"/>
  <c r="G8" i="8" s="1"/>
  <c r="F5" i="8"/>
  <c r="F4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E8" i="8"/>
  <c r="H4" i="8"/>
  <c r="I5" i="7"/>
  <c r="I6" i="7"/>
  <c r="I7" i="7"/>
  <c r="I8" i="7"/>
  <c r="I9" i="7"/>
  <c r="I10" i="7"/>
  <c r="K10" i="7" s="1"/>
  <c r="I11" i="7"/>
  <c r="K11" i="7" s="1"/>
  <c r="I12" i="7"/>
  <c r="K12" i="7" s="1"/>
  <c r="I13" i="7"/>
  <c r="I14" i="7"/>
  <c r="I15" i="7"/>
  <c r="K15" i="7" s="1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4" i="7"/>
  <c r="K4" i="7" s="1"/>
  <c r="K5" i="7"/>
  <c r="K6" i="7"/>
  <c r="K7" i="7"/>
  <c r="K8" i="7"/>
  <c r="K9" i="7"/>
  <c r="K13" i="7"/>
  <c r="K14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" i="7"/>
  <c r="H3" i="7"/>
  <c r="E4" i="7"/>
  <c r="E5" i="7" s="1"/>
  <c r="F3" i="7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F30" i="2" s="1"/>
  <c r="F3" i="2"/>
  <c r="E5" i="9" l="1"/>
  <c r="E6" i="9" s="1"/>
  <c r="E7" i="9" s="1"/>
  <c r="E8" i="9" s="1"/>
  <c r="H4" i="9"/>
  <c r="F4" i="9"/>
  <c r="H5" i="8"/>
  <c r="J4" i="7"/>
  <c r="G5" i="7"/>
  <c r="E6" i="7"/>
  <c r="G4" i="7"/>
  <c r="F4" i="7" s="1"/>
  <c r="H30" i="2"/>
  <c r="G4" i="2"/>
  <c r="F4" i="2" s="1"/>
  <c r="H5" i="2" s="1"/>
  <c r="G26" i="2"/>
  <c r="G18" i="2"/>
  <c r="G10" i="2"/>
  <c r="H29" i="2"/>
  <c r="G12" i="2"/>
  <c r="G27" i="2"/>
  <c r="G30" i="2"/>
  <c r="G25" i="2"/>
  <c r="G17" i="2"/>
  <c r="G9" i="2"/>
  <c r="H28" i="2"/>
  <c r="G20" i="2"/>
  <c r="G24" i="2"/>
  <c r="G16" i="2"/>
  <c r="G8" i="2"/>
  <c r="I30" i="2"/>
  <c r="G11" i="2"/>
  <c r="G29" i="2"/>
  <c r="G23" i="2"/>
  <c r="G15" i="2"/>
  <c r="G7" i="2"/>
  <c r="I29" i="2"/>
  <c r="F28" i="2"/>
  <c r="F29" i="2"/>
  <c r="G22" i="2"/>
  <c r="G14" i="2"/>
  <c r="G6" i="2"/>
  <c r="I28" i="2"/>
  <c r="H4" i="2"/>
  <c r="G19" i="2"/>
  <c r="G28" i="2"/>
  <c r="G21" i="2"/>
  <c r="G13" i="2"/>
  <c r="G5" i="2"/>
  <c r="H5" i="9" l="1"/>
  <c r="F5" i="9"/>
  <c r="E9" i="9"/>
  <c r="H6" i="8"/>
  <c r="F6" i="8" s="1"/>
  <c r="F5" i="7"/>
  <c r="J6" i="7" s="1"/>
  <c r="J5" i="7"/>
  <c r="E7" i="7"/>
  <c r="G6" i="7"/>
  <c r="I5" i="2"/>
  <c r="F5" i="2"/>
  <c r="I4" i="2"/>
  <c r="H6" i="9" l="1"/>
  <c r="G6" i="9" s="1"/>
  <c r="F6" i="9" s="1"/>
  <c r="E10" i="9"/>
  <c r="H7" i="8"/>
  <c r="F7" i="8" s="1"/>
  <c r="F6" i="7"/>
  <c r="F7" i="7" s="1"/>
  <c r="E8" i="7"/>
  <c r="G7" i="7"/>
  <c r="F6" i="2"/>
  <c r="H6" i="2"/>
  <c r="H7" i="9" l="1"/>
  <c r="G7" i="9" s="1"/>
  <c r="F7" i="9" s="1"/>
  <c r="E11" i="9"/>
  <c r="E9" i="8"/>
  <c r="H8" i="8"/>
  <c r="J7" i="7"/>
  <c r="G8" i="7"/>
  <c r="F8" i="7" s="1"/>
  <c r="E9" i="7"/>
  <c r="J8" i="7"/>
  <c r="I6" i="2"/>
  <c r="F7" i="2"/>
  <c r="H7" i="2"/>
  <c r="I7" i="2" s="1"/>
  <c r="H8" i="9" l="1"/>
  <c r="G8" i="9" s="1"/>
  <c r="F8" i="9" s="1"/>
  <c r="E12" i="9"/>
  <c r="E10" i="8"/>
  <c r="E10" i="7"/>
  <c r="G9" i="7"/>
  <c r="F9" i="7" s="1"/>
  <c r="J9" i="7"/>
  <c r="F8" i="2"/>
  <c r="H8" i="2"/>
  <c r="H9" i="9" l="1"/>
  <c r="G9" i="9" s="1"/>
  <c r="F9" i="9" s="1"/>
  <c r="E13" i="9"/>
  <c r="E11" i="8"/>
  <c r="E11" i="7"/>
  <c r="J10" i="7"/>
  <c r="G10" i="7"/>
  <c r="F10" i="7" s="1"/>
  <c r="I8" i="2"/>
  <c r="F9" i="2"/>
  <c r="H9" i="2"/>
  <c r="I9" i="2" s="1"/>
  <c r="H10" i="9" l="1"/>
  <c r="G10" i="9" s="1"/>
  <c r="F10" i="9" s="1"/>
  <c r="E14" i="9"/>
  <c r="E12" i="8"/>
  <c r="J11" i="7"/>
  <c r="G11" i="7"/>
  <c r="E12" i="7"/>
  <c r="F10" i="2"/>
  <c r="H10" i="2"/>
  <c r="H11" i="9" l="1"/>
  <c r="G11" i="9" s="1"/>
  <c r="F11" i="9" s="1"/>
  <c r="E15" i="9"/>
  <c r="E13" i="8"/>
  <c r="F11" i="7"/>
  <c r="J12" i="7" s="1"/>
  <c r="E13" i="7"/>
  <c r="G12" i="7"/>
  <c r="I10" i="2"/>
  <c r="F11" i="2"/>
  <c r="H11" i="2"/>
  <c r="I11" i="2" s="1"/>
  <c r="H12" i="9" l="1"/>
  <c r="G12" i="9" s="1"/>
  <c r="F12" i="9" s="1"/>
  <c r="E16" i="9"/>
  <c r="E14" i="8"/>
  <c r="F12" i="7"/>
  <c r="J13" i="7" s="1"/>
  <c r="E14" i="7"/>
  <c r="G13" i="7"/>
  <c r="F12" i="2"/>
  <c r="H12" i="2"/>
  <c r="I12" i="2" s="1"/>
  <c r="H13" i="9" l="1"/>
  <c r="G13" i="9" s="1"/>
  <c r="F13" i="9" s="1"/>
  <c r="E17" i="9"/>
  <c r="H14" i="8"/>
  <c r="G14" i="8" s="1"/>
  <c r="E15" i="8"/>
  <c r="F13" i="7"/>
  <c r="J14" i="7" s="1"/>
  <c r="G14" i="7"/>
  <c r="F14" i="7" s="1"/>
  <c r="E15" i="7"/>
  <c r="F13" i="2"/>
  <c r="H13" i="2"/>
  <c r="I13" i="2" s="1"/>
  <c r="H14" i="9" l="1"/>
  <c r="G14" i="9" s="1"/>
  <c r="F14" i="9" s="1"/>
  <c r="E18" i="9"/>
  <c r="H15" i="8"/>
  <c r="G15" i="8" s="1"/>
  <c r="E16" i="8"/>
  <c r="E16" i="7"/>
  <c r="J15" i="7"/>
  <c r="G15" i="7"/>
  <c r="F15" i="7" s="1"/>
  <c r="F14" i="2"/>
  <c r="H14" i="2"/>
  <c r="I14" i="2" s="1"/>
  <c r="H15" i="9" l="1"/>
  <c r="G15" i="9" s="1"/>
  <c r="F15" i="9"/>
  <c r="H18" i="9"/>
  <c r="F18" i="9"/>
  <c r="E19" i="9"/>
  <c r="E17" i="8"/>
  <c r="H16" i="8"/>
  <c r="G16" i="8" s="1"/>
  <c r="G16" i="7"/>
  <c r="F16" i="7"/>
  <c r="E17" i="7"/>
  <c r="J16" i="7"/>
  <c r="F15" i="2"/>
  <c r="H15" i="2"/>
  <c r="H16" i="9" l="1"/>
  <c r="G16" i="9" s="1"/>
  <c r="F16" i="9"/>
  <c r="H19" i="9"/>
  <c r="F19" i="9"/>
  <c r="E20" i="9"/>
  <c r="E18" i="8"/>
  <c r="H17" i="8"/>
  <c r="G17" i="8" s="1"/>
  <c r="E18" i="7"/>
  <c r="G17" i="7"/>
  <c r="F17" i="7"/>
  <c r="J17" i="7"/>
  <c r="F16" i="2"/>
  <c r="H16" i="2"/>
  <c r="I16" i="2" s="1"/>
  <c r="I15" i="2"/>
  <c r="H17" i="9" l="1"/>
  <c r="G17" i="9" s="1"/>
  <c r="F17" i="9"/>
  <c r="H20" i="9"/>
  <c r="F20" i="9"/>
  <c r="E21" i="9"/>
  <c r="H18" i="8"/>
  <c r="G18" i="8" s="1"/>
  <c r="E19" i="8"/>
  <c r="E19" i="7"/>
  <c r="J18" i="7"/>
  <c r="G18" i="7"/>
  <c r="F17" i="2"/>
  <c r="H17" i="2"/>
  <c r="H21" i="9" l="1"/>
  <c r="F21" i="9"/>
  <c r="E22" i="9"/>
  <c r="H19" i="8"/>
  <c r="G19" i="8" s="1"/>
  <c r="E20" i="8"/>
  <c r="G19" i="7"/>
  <c r="E20" i="7"/>
  <c r="F18" i="7"/>
  <c r="J19" i="7" s="1"/>
  <c r="F18" i="2"/>
  <c r="H18" i="2"/>
  <c r="I18" i="2" s="1"/>
  <c r="I17" i="2"/>
  <c r="F22" i="9" l="1"/>
  <c r="H22" i="9"/>
  <c r="E23" i="9"/>
  <c r="E21" i="8"/>
  <c r="H20" i="8"/>
  <c r="G20" i="8" s="1"/>
  <c r="E21" i="7"/>
  <c r="G20" i="7"/>
  <c r="F19" i="7"/>
  <c r="J20" i="7" s="1"/>
  <c r="F19" i="2"/>
  <c r="H19" i="2"/>
  <c r="I19" i="2" s="1"/>
  <c r="H23" i="9" l="1"/>
  <c r="E24" i="9"/>
  <c r="F23" i="9"/>
  <c r="E22" i="8"/>
  <c r="H21" i="8"/>
  <c r="G21" i="8" s="1"/>
  <c r="F20" i="7"/>
  <c r="J21" i="7" s="1"/>
  <c r="F21" i="7"/>
  <c r="E22" i="7"/>
  <c r="G21" i="7"/>
  <c r="F20" i="2"/>
  <c r="H20" i="2"/>
  <c r="I20" i="2" s="1"/>
  <c r="F24" i="9" l="1"/>
  <c r="E25" i="9"/>
  <c r="H24" i="9"/>
  <c r="H22" i="8"/>
  <c r="G22" i="8" s="1"/>
  <c r="E23" i="8"/>
  <c r="J22" i="7"/>
  <c r="G22" i="7"/>
  <c r="F22" i="7"/>
  <c r="E23" i="7"/>
  <c r="F21" i="2"/>
  <c r="H21" i="2"/>
  <c r="I21" i="2" s="1"/>
  <c r="E26" i="9" l="1"/>
  <c r="H25" i="9"/>
  <c r="F25" i="9"/>
  <c r="H23" i="8"/>
  <c r="G23" i="8" s="1"/>
  <c r="E24" i="8"/>
  <c r="E24" i="7"/>
  <c r="J23" i="7"/>
  <c r="G23" i="7"/>
  <c r="F23" i="7" s="1"/>
  <c r="F22" i="2"/>
  <c r="H22" i="2"/>
  <c r="E27" i="9" l="1"/>
  <c r="H26" i="9"/>
  <c r="F26" i="9"/>
  <c r="E25" i="8"/>
  <c r="H24" i="8"/>
  <c r="G24" i="8" s="1"/>
  <c r="G24" i="7"/>
  <c r="F24" i="7"/>
  <c r="E25" i="7"/>
  <c r="J24" i="7"/>
  <c r="I22" i="2"/>
  <c r="F23" i="2"/>
  <c r="H23" i="2"/>
  <c r="I23" i="2" s="1"/>
  <c r="H27" i="9" l="1"/>
  <c r="F27" i="9"/>
  <c r="E28" i="9"/>
  <c r="E26" i="8"/>
  <c r="H25" i="8"/>
  <c r="G25" i="8" s="1"/>
  <c r="E26" i="7"/>
  <c r="J25" i="7"/>
  <c r="G25" i="7"/>
  <c r="F25" i="7"/>
  <c r="F24" i="2"/>
  <c r="H24" i="2"/>
  <c r="I24" i="2" s="1"/>
  <c r="H28" i="9" l="1"/>
  <c r="E29" i="9"/>
  <c r="F28" i="9"/>
  <c r="E27" i="8"/>
  <c r="H26" i="8"/>
  <c r="G26" i="8" s="1"/>
  <c r="E27" i="7"/>
  <c r="J26" i="7"/>
  <c r="G26" i="7"/>
  <c r="F26" i="7"/>
  <c r="F25" i="2"/>
  <c r="H25" i="2"/>
  <c r="I25" i="2" s="1"/>
  <c r="F29" i="9" l="1"/>
  <c r="E30" i="9"/>
  <c r="H29" i="9"/>
  <c r="H27" i="8"/>
  <c r="G27" i="8" s="1"/>
  <c r="E28" i="8"/>
  <c r="J27" i="7"/>
  <c r="G27" i="7"/>
  <c r="F27" i="7"/>
  <c r="E28" i="7"/>
  <c r="F26" i="2"/>
  <c r="H26" i="2"/>
  <c r="I26" i="2" s="1"/>
  <c r="C8" i="9" l="1"/>
  <c r="H30" i="9"/>
  <c r="C7" i="9" s="1"/>
  <c r="F30" i="9"/>
  <c r="E29" i="8"/>
  <c r="G28" i="8"/>
  <c r="H28" i="8"/>
  <c r="E29" i="7"/>
  <c r="J28" i="7"/>
  <c r="G28" i="7"/>
  <c r="F28" i="7"/>
  <c r="F27" i="2"/>
  <c r="H27" i="2"/>
  <c r="E30" i="8" l="1"/>
  <c r="G29" i="8"/>
  <c r="H29" i="8"/>
  <c r="F29" i="7"/>
  <c r="E30" i="7"/>
  <c r="J29" i="7"/>
  <c r="G29" i="7"/>
  <c r="I27" i="2"/>
  <c r="C8" i="2" s="1"/>
  <c r="C7" i="2"/>
  <c r="H30" i="8" l="1"/>
  <c r="C10" i="7"/>
  <c r="G30" i="7"/>
  <c r="J30" i="7"/>
  <c r="C9" i="7" s="1"/>
  <c r="F30" i="7"/>
  <c r="G30" i="8" l="1"/>
  <c r="H9" i="8"/>
  <c r="H10" i="8" l="1"/>
  <c r="G10" i="8" s="1"/>
  <c r="F10" i="8" s="1"/>
  <c r="G9" i="8"/>
  <c r="H11" i="8" l="1"/>
  <c r="G11" i="8" s="1"/>
  <c r="F11" i="8" s="1"/>
  <c r="H12" i="8" l="1"/>
  <c r="G12" i="8" s="1"/>
  <c r="F12" i="8" s="1"/>
  <c r="H13" i="8" l="1"/>
  <c r="G13" i="8" s="1"/>
  <c r="F13" i="8" s="1"/>
  <c r="C7" i="8" l="1"/>
</calcChain>
</file>

<file path=xl/sharedStrings.xml><?xml version="1.0" encoding="utf-8"?>
<sst xmlns="http://schemas.openxmlformats.org/spreadsheetml/2006/main" count="52" uniqueCount="16">
  <si>
    <t>Taxa de Juros</t>
  </si>
  <si>
    <t>Valor Contratado</t>
  </si>
  <si>
    <t>Nº de Parcelas</t>
  </si>
  <si>
    <t>Amortização</t>
  </si>
  <si>
    <t>Período</t>
  </si>
  <si>
    <t>Saldo Devedor</t>
  </si>
  <si>
    <t>Juros</t>
  </si>
  <si>
    <t>Prestações</t>
  </si>
  <si>
    <t>Valor Total de Juros</t>
  </si>
  <si>
    <t>Valor Total de Prestações</t>
  </si>
  <si>
    <t>Comissão</t>
  </si>
  <si>
    <t>Tarifa</t>
  </si>
  <si>
    <t>C1</t>
  </si>
  <si>
    <t>C2</t>
  </si>
  <si>
    <t>C3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</si>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</sst>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2" fillId="0" borderId="2" xfId="2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Saldo</a:t>
            </a:r>
            <a:r>
              <a:rPr lang="pt-BR" sz="1100" baseline="0"/>
              <a:t> Devedor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654776251465567E-2"/>
          <c:y val="0.22169303190197825"/>
          <c:w val="0.88869044749706883"/>
          <c:h val="0.641237334113107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'SAC (1)'!$F$2</c:f>
              <c:strCache>
                <c:ptCount val="1"/>
                <c:pt idx="0">
                  <c:v>Saldo Devedor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SAC!$E$3:$E$27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SAC!$F$4:$F$27</c:f>
              <c:numCache>
                <c:formatCode>_-[$R$-416]\ * #,##0.00_-;\-[$R$-416]\ * #,##0.00_-;_-[$R$-416]\ * "-"??_-;_-@_-</c:formatCode>
                <c:ptCount val="24"/>
                <c:pt idx="0">
                  <c:v>244375</c:v>
                </c:pt>
                <c:pt idx="1">
                  <c:v>233750</c:v>
                </c:pt>
                <c:pt idx="2">
                  <c:v>223125</c:v>
                </c:pt>
                <c:pt idx="3">
                  <c:v>212500</c:v>
                </c:pt>
                <c:pt idx="4">
                  <c:v>201875</c:v>
                </c:pt>
                <c:pt idx="5">
                  <c:v>191250</c:v>
                </c:pt>
                <c:pt idx="6">
                  <c:v>180625</c:v>
                </c:pt>
                <c:pt idx="7">
                  <c:v>170000</c:v>
                </c:pt>
                <c:pt idx="8">
                  <c:v>159375</c:v>
                </c:pt>
                <c:pt idx="9">
                  <c:v>148750</c:v>
                </c:pt>
                <c:pt idx="10">
                  <c:v>138125</c:v>
                </c:pt>
                <c:pt idx="11">
                  <c:v>127500</c:v>
                </c:pt>
                <c:pt idx="12">
                  <c:v>116875</c:v>
                </c:pt>
                <c:pt idx="13">
                  <c:v>106250</c:v>
                </c:pt>
                <c:pt idx="14">
                  <c:v>95625</c:v>
                </c:pt>
                <c:pt idx="15">
                  <c:v>85000</c:v>
                </c:pt>
                <c:pt idx="16">
                  <c:v>74375</c:v>
                </c:pt>
                <c:pt idx="17">
                  <c:v>63750</c:v>
                </c:pt>
                <c:pt idx="18">
                  <c:v>53125</c:v>
                </c:pt>
                <c:pt idx="19">
                  <c:v>42500</c:v>
                </c:pt>
                <c:pt idx="20">
                  <c:v>31875</c:v>
                </c:pt>
                <c:pt idx="21">
                  <c:v>21250</c:v>
                </c:pt>
                <c:pt idx="22">
                  <c:v>10625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8-45BB-AA0F-94863DE3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30395343"/>
        <c:axId val="530398671"/>
      </c:barChart>
      <c:catAx>
        <c:axId val="53039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398671"/>
        <c:crosses val="autoZero"/>
        <c:auto val="1"/>
        <c:lblAlgn val="ctr"/>
        <c:lblOffset val="100"/>
        <c:noMultiLvlLbl val="0"/>
      </c:catAx>
      <c:valAx>
        <c:axId val="530398671"/>
        <c:scaling>
          <c:orientation val="minMax"/>
        </c:scaling>
        <c:delete val="1"/>
        <c:axPos val="l"/>
        <c:numFmt formatCode="_-[$R$-416]\ * #,##0.00_-;\-[$R$-416]\ * #,##0.00_-;_-[$R$-416]\ * &quot;-&quot;??_-;_-@_-" sourceLinked="1"/>
        <c:majorTickMark val="none"/>
        <c:minorTickMark val="none"/>
        <c:tickLblPos val="nextTo"/>
        <c:crossAx val="530395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Saldo</a:t>
            </a:r>
            <a:r>
              <a:rPr lang="pt-BR" sz="1100" baseline="0"/>
              <a:t> Devedor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654776251465567E-2"/>
          <c:y val="0.22169303190197825"/>
          <c:w val="0.88869044749706883"/>
          <c:h val="0.641237334113107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'SAC (1)'!$F$2</c:f>
              <c:strCache>
                <c:ptCount val="1"/>
                <c:pt idx="0">
                  <c:v>Saldo Devedor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'SAC (1)'!$E$3:$E$15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PRICE!$F$3:$F$13</c:f>
              <c:numCache>
                <c:formatCode>_-[$R$-416]\ * #,##0.00_-;\-[$R$-416]\ * #,##0.00_-;_-[$R$-416]\ * "-"??_-;_-@_-</c:formatCode>
                <c:ptCount val="11"/>
                <c:pt idx="0">
                  <c:v>30000</c:v>
                </c:pt>
                <c:pt idx="1">
                  <c:v>30390</c:v>
                </c:pt>
                <c:pt idx="2">
                  <c:v>30785.07</c:v>
                </c:pt>
                <c:pt idx="3">
                  <c:v>31185.27591</c:v>
                </c:pt>
                <c:pt idx="4">
                  <c:v>31590.684496829999</c:v>
                </c:pt>
                <c:pt idx="5">
                  <c:v>26494.103395288788</c:v>
                </c:pt>
                <c:pt idx="6">
                  <c:v>21331.266739427541</c:v>
                </c:pt>
                <c:pt idx="7">
                  <c:v>16101.313207040099</c:v>
                </c:pt>
                <c:pt idx="8">
                  <c:v>10803.37027873162</c:v>
                </c:pt>
                <c:pt idx="9">
                  <c:v>5436.5540923551307</c:v>
                </c:pt>
                <c:pt idx="10">
                  <c:v>-3.0704444252478424E-2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3-4AB9-974B-17B3F13EA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30395343"/>
        <c:axId val="530398671"/>
      </c:barChart>
      <c:catAx>
        <c:axId val="53039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398671"/>
        <c:crosses val="autoZero"/>
        <c:auto val="1"/>
        <c:lblAlgn val="ctr"/>
        <c:lblOffset val="100"/>
        <c:noMultiLvlLbl val="0"/>
      </c:catAx>
      <c:valAx>
        <c:axId val="530398671"/>
        <c:scaling>
          <c:orientation val="minMax"/>
        </c:scaling>
        <c:delete val="1"/>
        <c:axPos val="l"/>
        <c:numFmt formatCode="_-[$R$-416]\ * #,##0.00_-;\-[$R$-416]\ * #,##0.00_-;_-[$R$-416]\ * &quot;-&quot;??_-;_-@_-" sourceLinked="1"/>
        <c:majorTickMark val="none"/>
        <c:minorTickMark val="none"/>
        <c:tickLblPos val="nextTo"/>
        <c:crossAx val="530395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Saldo</a:t>
            </a:r>
            <a:r>
              <a:rPr lang="pt-BR" sz="1100" baseline="0"/>
              <a:t> Devedor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PRICE!$F$2</c:f>
              <c:strCache>
                <c:ptCount val="1"/>
                <c:pt idx="0">
                  <c:v>Saldo Devedor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PRICE!$E$3:$E$13</c:f>
              <c:strCache>
                <c:ptCount val="11"/>
                <c:pt idx="0">
                  <c:v>0</c:v>
                </c:pt>
                <c:pt idx="1">
                  <c:v>C1</c:v>
                </c:pt>
                <c:pt idx="2">
                  <c:v>C2</c:v>
                </c:pt>
                <c:pt idx="3">
                  <c:v>C3</c:v>
                </c:pt>
                <c:pt idx="4">
                  <c:v>C4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strCache>
            </c:strRef>
          </c:cat>
          <c:val>
            <c:numRef>
              <c:f>PRICE!$F$3:$F$13</c:f>
              <c:numCache>
                <c:formatCode>_-[$R$-416]\ * #,##0.00_-;\-[$R$-416]\ * #,##0.00_-;_-[$R$-416]\ * "-"??_-;_-@_-</c:formatCode>
                <c:ptCount val="11"/>
                <c:pt idx="0">
                  <c:v>30000</c:v>
                </c:pt>
                <c:pt idx="1">
                  <c:v>30390</c:v>
                </c:pt>
                <c:pt idx="2">
                  <c:v>30785.07</c:v>
                </c:pt>
                <c:pt idx="3">
                  <c:v>31185.27591</c:v>
                </c:pt>
                <c:pt idx="4">
                  <c:v>31590.684496829999</c:v>
                </c:pt>
                <c:pt idx="5">
                  <c:v>26494.103395288788</c:v>
                </c:pt>
                <c:pt idx="6">
                  <c:v>21331.266739427541</c:v>
                </c:pt>
                <c:pt idx="7">
                  <c:v>16101.313207040099</c:v>
                </c:pt>
                <c:pt idx="8">
                  <c:v>10803.37027873162</c:v>
                </c:pt>
                <c:pt idx="9">
                  <c:v>5436.5540923551307</c:v>
                </c:pt>
                <c:pt idx="10">
                  <c:v>-3.0704444252478424E-2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A-4733-8D35-9244154BD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30395343"/>
        <c:axId val="530398671"/>
      </c:barChart>
      <c:catAx>
        <c:axId val="53039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398671"/>
        <c:crosses val="autoZero"/>
        <c:auto val="1"/>
        <c:lblAlgn val="ctr"/>
        <c:lblOffset val="100"/>
        <c:noMultiLvlLbl val="0"/>
      </c:catAx>
      <c:valAx>
        <c:axId val="530398671"/>
        <c:scaling>
          <c:orientation val="minMax"/>
        </c:scaling>
        <c:delete val="1"/>
        <c:axPos val="l"/>
        <c:numFmt formatCode="_-[$R$-416]\ * #,##0.00_-;\-[$R$-416]\ * #,##0.00_-;_-[$R$-416]\ * &quot;-&quot;??_-;_-@_-" sourceLinked="1"/>
        <c:majorTickMark val="none"/>
        <c:minorTickMark val="none"/>
        <c:tickLblPos val="nextTo"/>
        <c:crossAx val="530395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Saldo</a:t>
            </a:r>
            <a:r>
              <a:rPr lang="pt-BR" sz="1100" baseline="0"/>
              <a:t> Devedor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654776251465567E-2"/>
          <c:y val="0.22169303190197825"/>
          <c:w val="0.88869044749706883"/>
          <c:h val="0.641237334113107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'PRICE (1)'!$F$2</c:f>
              <c:strCache>
                <c:ptCount val="1"/>
                <c:pt idx="0">
                  <c:v>Saldo Devedor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'PRICE (1)'!$E$3:$E$17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'PRICE (1)'!$F$3:$F$17</c:f>
              <c:numCache>
                <c:formatCode>_-[$R$-416]\ * #,##0.00_-;\-[$R$-416]\ * #,##0.00_-;_-[$R$-416]\ * "-"??_-;_-@_-</c:formatCode>
                <c:ptCount val="15"/>
                <c:pt idx="0">
                  <c:v>38000</c:v>
                </c:pt>
                <c:pt idx="1">
                  <c:v>35446</c:v>
                </c:pt>
                <c:pt idx="2">
                  <c:v>32868.247799999997</c:v>
                </c:pt>
                <c:pt idx="3">
                  <c:v>30266.522504539997</c:v>
                </c:pt>
                <c:pt idx="4">
                  <c:v>27640.60116383222</c:v>
                </c:pt>
                <c:pt idx="5">
                  <c:v>24990.258754655861</c:v>
                </c:pt>
                <c:pt idx="6">
                  <c:v>22315.26816107416</c:v>
                </c:pt>
                <c:pt idx="7">
                  <c:v>19615.400154972151</c:v>
                </c:pt>
                <c:pt idx="8">
                  <c:v>16890.42337641339</c:v>
                </c:pt>
                <c:pt idx="9">
                  <c:v>14140.104313814034</c:v>
                </c:pt>
                <c:pt idx="10">
                  <c:v>11364.207283932505</c:v>
                </c:pt>
                <c:pt idx="11">
                  <c:v>8562.4944116730767</c:v>
                </c:pt>
                <c:pt idx="12">
                  <c:v>5734.7256097016361</c:v>
                </c:pt>
                <c:pt idx="13">
                  <c:v>2880.6585578718614</c:v>
                </c:pt>
                <c:pt idx="14">
                  <c:v>4.8682460069812805E-2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7-477D-8482-D0AB52E91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30395343"/>
        <c:axId val="530398671"/>
      </c:barChart>
      <c:catAx>
        <c:axId val="53039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398671"/>
        <c:crosses val="autoZero"/>
        <c:auto val="1"/>
        <c:lblAlgn val="ctr"/>
        <c:lblOffset val="100"/>
        <c:noMultiLvlLbl val="0"/>
      </c:catAx>
      <c:valAx>
        <c:axId val="530398671"/>
        <c:scaling>
          <c:orientation val="minMax"/>
        </c:scaling>
        <c:delete val="1"/>
        <c:axPos val="l"/>
        <c:numFmt formatCode="_-[$R$-416]\ * #,##0.00_-;\-[$R$-416]\ * #,##0.00_-;_-[$R$-416]\ * &quot;-&quot;??_-;_-@_-" sourceLinked="1"/>
        <c:majorTickMark val="none"/>
        <c:minorTickMark val="none"/>
        <c:tickLblPos val="nextTo"/>
        <c:crossAx val="530395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100854</xdr:colOff>
      <xdr:row>8</xdr:row>
      <xdr:rowOff>235324</xdr:rowOff>
    </xdr:from>
    <xdr:to>
      <xdr:col>2</xdr:col>
      <xdr:colOff>1255059</xdr:colOff>
      <xdr:row>13</xdr:row>
      <xdr:rowOff>357468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A43328-D68B-4A6C-BB93-305280B01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134469</xdr:rowOff>
    </xdr:from>
    <xdr:to>
      <xdr:col>3</xdr:col>
      <xdr:colOff>0</xdr:colOff>
      <xdr:row>15</xdr:row>
      <xdr:rowOff>256613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AC0E825-F8F9-4A81-BEB4-90A29C3CC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236445</xdr:rowOff>
    </xdr:from>
    <xdr:to>
      <xdr:col>3</xdr:col>
      <xdr:colOff>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ED1227-A556-8677-03EA-0C25C7A53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100854</xdr:colOff>
      <xdr:row>8</xdr:row>
      <xdr:rowOff>235324</xdr:rowOff>
    </xdr:from>
    <xdr:to>
      <xdr:col>2</xdr:col>
      <xdr:colOff>1255059</xdr:colOff>
      <xdr:row>13</xdr:row>
      <xdr:rowOff>357468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8335DD-3A4D-43BC-BF01-3344151A2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7012-2B9C-4A02-B79B-F28B0E82F099}">
  <dimension ref="B1:I194"/>
  <sheetViews>
    <sheetView showGridLines="0" showRowColHeaders="0" tabSelected="1" zoomScale="85" zoomScaleNormal="85" workbookViewId="0">
      <selection activeCell="P4" sqref="P4"/>
    </sheetView>
  </sheetViews>
  <sheetFormatPr baseColWidth="10" defaultColWidth="9.1640625" defaultRowHeight="14" x14ac:dyDescent="0.15"/>
  <cols>
    <col min="1" max="1" width="1.6640625" style="1" customWidth="1"/>
    <col min="2" max="2" width="18.6640625" style="2" customWidth="1"/>
    <col min="3" max="3" width="19" style="2" bestFit="1" customWidth="1"/>
    <col min="4" max="4" width="1.6640625" style="1" customWidth="1"/>
    <col min="5" max="9" width="15.5" style="8" customWidth="1"/>
    <col min="10" max="16384" width="9.1640625" style="1"/>
  </cols>
  <sheetData>
    <row r="1" spans="2:9" ht="10.5" customHeight="1" thickBot="1" x14ac:dyDescent="0.2"/>
    <row r="2" spans="2:9" s="3" customFormat="1" ht="28.5" customHeight="1" x14ac:dyDescent="0.2">
      <c r="B2" s="12" t="s">
        <v>0</v>
      </c>
      <c r="C2" s="4">
        <v>7.4999999999999997E-3</v>
      </c>
      <c r="E2" s="10" t="s">
        <v>4</v>
      </c>
      <c r="F2" s="10" t="s">
        <v>5</v>
      </c>
      <c r="G2" s="10" t="s">
        <v>3</v>
      </c>
      <c r="H2" s="10" t="s">
        <v>6</v>
      </c>
      <c r="I2" s="10" t="s">
        <v>7</v>
      </c>
    </row>
    <row r="3" spans="2:9" s="3" customFormat="1" ht="28.5" customHeight="1" x14ac:dyDescent="0.2">
      <c r="B3" s="13" t="s">
        <v>1</v>
      </c>
      <c r="C3" s="5">
        <v>255000</v>
      </c>
      <c r="E3" s="8">
        <v>0</v>
      </c>
      <c r="F3" s="9">
        <f>$C$3</f>
        <v>255000</v>
      </c>
      <c r="G3" s="9"/>
      <c r="H3" s="8"/>
      <c r="I3" s="8"/>
    </row>
    <row r="4" spans="2:9" s="3" customFormat="1" ht="28.5" customHeight="1" x14ac:dyDescent="0.2">
      <c r="B4" s="13" t="s">
        <v>2</v>
      </c>
      <c r="C4" s="6">
        <v>24</v>
      </c>
      <c r="E4" s="8">
        <f>IF(E3&lt;$C$4,E3+1,"")</f>
        <v>1</v>
      </c>
      <c r="F4" s="9">
        <f>IF(E4="","",F3-G4)</f>
        <v>244375</v>
      </c>
      <c r="G4" s="9">
        <f>IF(E4="","",$C$5)</f>
        <v>10625</v>
      </c>
      <c r="H4" s="9">
        <f>IF(E4="","",F3*$C$2)</f>
        <v>1912.5</v>
      </c>
      <c r="I4" s="11">
        <f>IF(E4="","",H4+G4)</f>
        <v>12537.5</v>
      </c>
    </row>
    <row r="5" spans="2:9" s="3" customFormat="1" ht="28.5" customHeight="1" thickBot="1" x14ac:dyDescent="0.25">
      <c r="B5" s="14" t="s">
        <v>3</v>
      </c>
      <c r="C5" s="7">
        <v>10625</v>
      </c>
      <c r="E5" s="8">
        <f t="shared" ref="E5:E30" si="0">IF(E4&lt;$C$4,E4+1,"")</f>
        <v>2</v>
      </c>
      <c r="F5" s="9">
        <f t="shared" ref="F5:F30" si="1">IF(E5="","",F4-G5)</f>
        <v>233750</v>
      </c>
      <c r="G5" s="9">
        <f t="shared" ref="G5:G30" si="2">IF(E5="","",$C$5)</f>
        <v>10625</v>
      </c>
      <c r="H5" s="9">
        <f t="shared" ref="H5:H30" si="3">IF(E5="","",F4*$C$2)</f>
        <v>1832.8125</v>
      </c>
      <c r="I5" s="11">
        <f t="shared" ref="I5:I30" si="4">IF(E5="","",H5+G5)</f>
        <v>12457.8125</v>
      </c>
    </row>
    <row r="6" spans="2:9" s="3" customFormat="1" ht="28.5" customHeight="1" thickBot="1" x14ac:dyDescent="0.25">
      <c r="B6" s="2"/>
      <c r="C6" s="2"/>
      <c r="E6" s="8">
        <f t="shared" si="0"/>
        <v>3</v>
      </c>
      <c r="F6" s="9">
        <f t="shared" si="1"/>
        <v>223125</v>
      </c>
      <c r="G6" s="9">
        <f t="shared" si="2"/>
        <v>10625</v>
      </c>
      <c r="H6" s="9">
        <f t="shared" si="3"/>
        <v>1753.125</v>
      </c>
      <c r="I6" s="11">
        <f t="shared" si="4"/>
        <v>12378.125</v>
      </c>
    </row>
    <row r="7" spans="2:9" s="3" customFormat="1" ht="28.5" customHeight="1" x14ac:dyDescent="0.2">
      <c r="B7" s="15" t="s">
        <v>8</v>
      </c>
      <c r="C7" s="17">
        <f>SUM(H:H)</f>
        <v>23906.25</v>
      </c>
      <c r="E7" s="8">
        <f t="shared" si="0"/>
        <v>4</v>
      </c>
      <c r="F7" s="9">
        <f t="shared" si="1"/>
        <v>212500</v>
      </c>
      <c r="G7" s="9">
        <f t="shared" si="2"/>
        <v>10625</v>
      </c>
      <c r="H7" s="9">
        <f t="shared" si="3"/>
        <v>1673.4375</v>
      </c>
      <c r="I7" s="11">
        <f t="shared" si="4"/>
        <v>12298.4375</v>
      </c>
    </row>
    <row r="8" spans="2:9" s="3" customFormat="1" ht="28.5" customHeight="1" thickBot="1" x14ac:dyDescent="0.25">
      <c r="B8" s="16" t="s">
        <v>9</v>
      </c>
      <c r="C8" s="7">
        <f>SUM(I:I)</f>
        <v>278906.25</v>
      </c>
      <c r="E8" s="8">
        <f t="shared" si="0"/>
        <v>5</v>
      </c>
      <c r="F8" s="9">
        <f t="shared" si="1"/>
        <v>201875</v>
      </c>
      <c r="G8" s="9">
        <f t="shared" si="2"/>
        <v>10625</v>
      </c>
      <c r="H8" s="9">
        <f t="shared" si="3"/>
        <v>1593.75</v>
      </c>
      <c r="I8" s="11">
        <f t="shared" si="4"/>
        <v>12218.75</v>
      </c>
    </row>
    <row r="9" spans="2:9" s="3" customFormat="1" ht="28.5" customHeight="1" x14ac:dyDescent="0.2">
      <c r="B9" s="2"/>
      <c r="C9" s="2"/>
      <c r="E9" s="8">
        <f t="shared" si="0"/>
        <v>6</v>
      </c>
      <c r="F9" s="9">
        <f t="shared" si="1"/>
        <v>191250</v>
      </c>
      <c r="G9" s="9">
        <f t="shared" si="2"/>
        <v>10625</v>
      </c>
      <c r="H9" s="9">
        <f t="shared" si="3"/>
        <v>1514.0625</v>
      </c>
      <c r="I9" s="11">
        <f t="shared" si="4"/>
        <v>12139.0625</v>
      </c>
    </row>
    <row r="10" spans="2:9" s="3" customFormat="1" ht="28.5" customHeight="1" x14ac:dyDescent="0.2">
      <c r="B10" s="2"/>
      <c r="C10" s="2"/>
      <c r="E10" s="8">
        <f t="shared" si="0"/>
        <v>7</v>
      </c>
      <c r="F10" s="9">
        <f t="shared" si="1"/>
        <v>180625</v>
      </c>
      <c r="G10" s="9">
        <f t="shared" si="2"/>
        <v>10625</v>
      </c>
      <c r="H10" s="9">
        <f t="shared" si="3"/>
        <v>1434.375</v>
      </c>
      <c r="I10" s="11">
        <f t="shared" si="4"/>
        <v>12059.375</v>
      </c>
    </row>
    <row r="11" spans="2:9" s="3" customFormat="1" ht="28.5" customHeight="1" x14ac:dyDescent="0.2">
      <c r="B11" s="2"/>
      <c r="C11" s="2"/>
      <c r="E11" s="8">
        <f t="shared" si="0"/>
        <v>8</v>
      </c>
      <c r="F11" s="9">
        <f t="shared" si="1"/>
        <v>170000</v>
      </c>
      <c r="G11" s="9">
        <f t="shared" si="2"/>
        <v>10625</v>
      </c>
      <c r="H11" s="9">
        <f t="shared" si="3"/>
        <v>1354.6875</v>
      </c>
      <c r="I11" s="11">
        <f t="shared" si="4"/>
        <v>11979.6875</v>
      </c>
    </row>
    <row r="12" spans="2:9" s="3" customFormat="1" ht="28.5" customHeight="1" x14ac:dyDescent="0.2">
      <c r="B12" s="2"/>
      <c r="C12" s="2"/>
      <c r="E12" s="8">
        <f t="shared" si="0"/>
        <v>9</v>
      </c>
      <c r="F12" s="9">
        <f t="shared" si="1"/>
        <v>159375</v>
      </c>
      <c r="G12" s="9">
        <f t="shared" si="2"/>
        <v>10625</v>
      </c>
      <c r="H12" s="9">
        <f t="shared" si="3"/>
        <v>1275</v>
      </c>
      <c r="I12" s="11">
        <f t="shared" si="4"/>
        <v>11900</v>
      </c>
    </row>
    <row r="13" spans="2:9" s="3" customFormat="1" ht="28.5" customHeight="1" x14ac:dyDescent="0.2">
      <c r="B13" s="2"/>
      <c r="C13" s="2"/>
      <c r="E13" s="8">
        <f t="shared" si="0"/>
        <v>10</v>
      </c>
      <c r="F13" s="9">
        <f t="shared" si="1"/>
        <v>148750</v>
      </c>
      <c r="G13" s="9">
        <f t="shared" si="2"/>
        <v>10625</v>
      </c>
      <c r="H13" s="9">
        <f t="shared" si="3"/>
        <v>1195.3125</v>
      </c>
      <c r="I13" s="11">
        <f t="shared" si="4"/>
        <v>11820.3125</v>
      </c>
    </row>
    <row r="14" spans="2:9" s="3" customFormat="1" ht="28.5" customHeight="1" x14ac:dyDescent="0.2">
      <c r="B14" s="2"/>
      <c r="C14" s="2"/>
      <c r="E14" s="8">
        <f t="shared" si="0"/>
        <v>11</v>
      </c>
      <c r="F14" s="9">
        <f t="shared" si="1"/>
        <v>138125</v>
      </c>
      <c r="G14" s="9">
        <f t="shared" si="2"/>
        <v>10625</v>
      </c>
      <c r="H14" s="9">
        <f t="shared" si="3"/>
        <v>1115.625</v>
      </c>
      <c r="I14" s="11">
        <f t="shared" si="4"/>
        <v>11740.625</v>
      </c>
    </row>
    <row r="15" spans="2:9" s="3" customFormat="1" ht="28.5" customHeight="1" x14ac:dyDescent="0.2">
      <c r="B15" s="2"/>
      <c r="C15" s="2"/>
      <c r="E15" s="8">
        <f t="shared" si="0"/>
        <v>12</v>
      </c>
      <c r="F15" s="9">
        <f t="shared" si="1"/>
        <v>127500</v>
      </c>
      <c r="G15" s="9">
        <f t="shared" si="2"/>
        <v>10625</v>
      </c>
      <c r="H15" s="9">
        <f t="shared" si="3"/>
        <v>1035.9375</v>
      </c>
      <c r="I15" s="11">
        <f t="shared" si="4"/>
        <v>11660.9375</v>
      </c>
    </row>
    <row r="16" spans="2:9" s="3" customFormat="1" ht="28.5" customHeight="1" x14ac:dyDescent="0.2">
      <c r="B16" s="2"/>
      <c r="C16" s="2"/>
      <c r="E16" s="8">
        <f t="shared" si="0"/>
        <v>13</v>
      </c>
      <c r="F16" s="9">
        <f t="shared" si="1"/>
        <v>116875</v>
      </c>
      <c r="G16" s="9">
        <f t="shared" si="2"/>
        <v>10625</v>
      </c>
      <c r="H16" s="9">
        <f t="shared" si="3"/>
        <v>956.25</v>
      </c>
      <c r="I16" s="11">
        <f t="shared" si="4"/>
        <v>11581.25</v>
      </c>
    </row>
    <row r="17" spans="2:9" s="3" customFormat="1" ht="28.5" customHeight="1" x14ac:dyDescent="0.2">
      <c r="B17" s="2"/>
      <c r="C17" s="2"/>
      <c r="E17" s="8">
        <f t="shared" si="0"/>
        <v>14</v>
      </c>
      <c r="F17" s="9">
        <f t="shared" si="1"/>
        <v>106250</v>
      </c>
      <c r="G17" s="9">
        <f t="shared" si="2"/>
        <v>10625</v>
      </c>
      <c r="H17" s="9">
        <f t="shared" si="3"/>
        <v>876.5625</v>
      </c>
      <c r="I17" s="11">
        <f t="shared" si="4"/>
        <v>11501.5625</v>
      </c>
    </row>
    <row r="18" spans="2:9" s="3" customFormat="1" ht="28.5" customHeight="1" x14ac:dyDescent="0.2">
      <c r="B18" s="2"/>
      <c r="C18" s="2"/>
      <c r="E18" s="8">
        <f t="shared" si="0"/>
        <v>15</v>
      </c>
      <c r="F18" s="9">
        <f t="shared" si="1"/>
        <v>95625</v>
      </c>
      <c r="G18" s="9">
        <f t="shared" si="2"/>
        <v>10625</v>
      </c>
      <c r="H18" s="9">
        <f t="shared" si="3"/>
        <v>796.875</v>
      </c>
      <c r="I18" s="11">
        <f t="shared" si="4"/>
        <v>11421.875</v>
      </c>
    </row>
    <row r="19" spans="2:9" s="3" customFormat="1" ht="28.5" customHeight="1" x14ac:dyDescent="0.2">
      <c r="B19" s="2"/>
      <c r="C19" s="2"/>
      <c r="E19" s="8">
        <f t="shared" si="0"/>
        <v>16</v>
      </c>
      <c r="F19" s="9">
        <f t="shared" si="1"/>
        <v>85000</v>
      </c>
      <c r="G19" s="9">
        <f t="shared" si="2"/>
        <v>10625</v>
      </c>
      <c r="H19" s="9">
        <f t="shared" si="3"/>
        <v>717.1875</v>
      </c>
      <c r="I19" s="11">
        <f t="shared" si="4"/>
        <v>11342.1875</v>
      </c>
    </row>
    <row r="20" spans="2:9" s="3" customFormat="1" ht="28.5" customHeight="1" x14ac:dyDescent="0.2">
      <c r="B20" s="2"/>
      <c r="C20" s="2"/>
      <c r="E20" s="8">
        <f t="shared" si="0"/>
        <v>17</v>
      </c>
      <c r="F20" s="9">
        <f t="shared" si="1"/>
        <v>74375</v>
      </c>
      <c r="G20" s="9">
        <f t="shared" si="2"/>
        <v>10625</v>
      </c>
      <c r="H20" s="9">
        <f t="shared" si="3"/>
        <v>637.5</v>
      </c>
      <c r="I20" s="11">
        <f t="shared" si="4"/>
        <v>11262.5</v>
      </c>
    </row>
    <row r="21" spans="2:9" s="3" customFormat="1" ht="28.5" customHeight="1" x14ac:dyDescent="0.2">
      <c r="B21" s="2"/>
      <c r="C21" s="2"/>
      <c r="E21" s="8">
        <f t="shared" si="0"/>
        <v>18</v>
      </c>
      <c r="F21" s="9">
        <f t="shared" si="1"/>
        <v>63750</v>
      </c>
      <c r="G21" s="9">
        <f t="shared" si="2"/>
        <v>10625</v>
      </c>
      <c r="H21" s="9">
        <f t="shared" si="3"/>
        <v>557.8125</v>
      </c>
      <c r="I21" s="11">
        <f t="shared" si="4"/>
        <v>11182.8125</v>
      </c>
    </row>
    <row r="22" spans="2:9" s="3" customFormat="1" ht="28.5" customHeight="1" x14ac:dyDescent="0.2">
      <c r="B22" s="2"/>
      <c r="C22" s="2"/>
      <c r="E22" s="8">
        <f t="shared" si="0"/>
        <v>19</v>
      </c>
      <c r="F22" s="9">
        <f t="shared" si="1"/>
        <v>53125</v>
      </c>
      <c r="G22" s="9">
        <f t="shared" si="2"/>
        <v>10625</v>
      </c>
      <c r="H22" s="9">
        <f t="shared" si="3"/>
        <v>478.125</v>
      </c>
      <c r="I22" s="11">
        <f t="shared" si="4"/>
        <v>11103.125</v>
      </c>
    </row>
    <row r="23" spans="2:9" s="3" customFormat="1" ht="28.5" customHeight="1" x14ac:dyDescent="0.2">
      <c r="B23" s="2"/>
      <c r="C23" s="2"/>
      <c r="E23" s="8">
        <f t="shared" si="0"/>
        <v>20</v>
      </c>
      <c r="F23" s="9">
        <f t="shared" si="1"/>
        <v>42500</v>
      </c>
      <c r="G23" s="9">
        <f t="shared" si="2"/>
        <v>10625</v>
      </c>
      <c r="H23" s="9">
        <f t="shared" si="3"/>
        <v>398.4375</v>
      </c>
      <c r="I23" s="11">
        <f t="shared" si="4"/>
        <v>11023.4375</v>
      </c>
    </row>
    <row r="24" spans="2:9" s="3" customFormat="1" ht="28.5" customHeight="1" x14ac:dyDescent="0.2">
      <c r="B24" s="2"/>
      <c r="C24" s="2"/>
      <c r="E24" s="8">
        <f t="shared" si="0"/>
        <v>21</v>
      </c>
      <c r="F24" s="9">
        <f t="shared" si="1"/>
        <v>31875</v>
      </c>
      <c r="G24" s="9">
        <f t="shared" si="2"/>
        <v>10625</v>
      </c>
      <c r="H24" s="9">
        <f t="shared" si="3"/>
        <v>318.75</v>
      </c>
      <c r="I24" s="11">
        <f t="shared" si="4"/>
        <v>10943.75</v>
      </c>
    </row>
    <row r="25" spans="2:9" s="3" customFormat="1" ht="28.5" customHeight="1" x14ac:dyDescent="0.2">
      <c r="B25" s="2"/>
      <c r="C25" s="2"/>
      <c r="E25" s="8">
        <f t="shared" si="0"/>
        <v>22</v>
      </c>
      <c r="F25" s="9">
        <f t="shared" si="1"/>
        <v>21250</v>
      </c>
      <c r="G25" s="9">
        <f t="shared" si="2"/>
        <v>10625</v>
      </c>
      <c r="H25" s="9">
        <f t="shared" si="3"/>
        <v>239.0625</v>
      </c>
      <c r="I25" s="11">
        <f t="shared" si="4"/>
        <v>10864.0625</v>
      </c>
    </row>
    <row r="26" spans="2:9" s="3" customFormat="1" ht="28.5" customHeight="1" x14ac:dyDescent="0.2">
      <c r="B26" s="2"/>
      <c r="C26" s="2"/>
      <c r="E26" s="8">
        <f t="shared" si="0"/>
        <v>23</v>
      </c>
      <c r="F26" s="9">
        <f t="shared" si="1"/>
        <v>10625</v>
      </c>
      <c r="G26" s="9">
        <f t="shared" si="2"/>
        <v>10625</v>
      </c>
      <c r="H26" s="9">
        <f t="shared" si="3"/>
        <v>159.375</v>
      </c>
      <c r="I26" s="11">
        <f t="shared" si="4"/>
        <v>10784.375</v>
      </c>
    </row>
    <row r="27" spans="2:9" s="3" customFormat="1" ht="28.5" customHeight="1" x14ac:dyDescent="0.2">
      <c r="B27" s="2"/>
      <c r="C27" s="2"/>
      <c r="E27" s="8">
        <f t="shared" si="0"/>
        <v>24</v>
      </c>
      <c r="F27" s="9">
        <f t="shared" si="1"/>
        <v>0</v>
      </c>
      <c r="G27" s="9">
        <f t="shared" si="2"/>
        <v>10625</v>
      </c>
      <c r="H27" s="9">
        <f t="shared" si="3"/>
        <v>79.6875</v>
      </c>
      <c r="I27" s="11">
        <f t="shared" si="4"/>
        <v>10704.6875</v>
      </c>
    </row>
    <row r="28" spans="2:9" s="3" customFormat="1" ht="28.5" customHeight="1" x14ac:dyDescent="0.2">
      <c r="B28" s="2"/>
      <c r="C28" s="2"/>
      <c r="E28" s="8" t="str">
        <f t="shared" si="0"/>
        <v/>
      </c>
      <c r="F28" s="9" t="str">
        <f t="shared" si="1"/>
        <v/>
      </c>
      <c r="G28" s="9" t="str">
        <f t="shared" si="2"/>
        <v/>
      </c>
      <c r="H28" s="9" t="str">
        <f t="shared" si="3"/>
        <v/>
      </c>
      <c r="I28" s="11" t="str">
        <f t="shared" si="4"/>
        <v/>
      </c>
    </row>
    <row r="29" spans="2:9" s="3" customFormat="1" ht="28.5" customHeight="1" x14ac:dyDescent="0.2">
      <c r="B29" s="2"/>
      <c r="C29" s="2"/>
      <c r="E29" s="8" t="str">
        <f t="shared" si="0"/>
        <v/>
      </c>
      <c r="F29" s="9" t="str">
        <f t="shared" si="1"/>
        <v/>
      </c>
      <c r="G29" s="9" t="str">
        <f t="shared" si="2"/>
        <v/>
      </c>
      <c r="H29" s="9" t="str">
        <f t="shared" si="3"/>
        <v/>
      </c>
      <c r="I29" s="11" t="str">
        <f t="shared" si="4"/>
        <v/>
      </c>
    </row>
    <row r="30" spans="2:9" s="3" customFormat="1" ht="28.5" customHeight="1" x14ac:dyDescent="0.2">
      <c r="B30" s="2"/>
      <c r="C30" s="2"/>
      <c r="E30" s="8" t="str">
        <f t="shared" si="0"/>
        <v/>
      </c>
      <c r="F30" s="9" t="str">
        <f t="shared" si="1"/>
        <v/>
      </c>
      <c r="G30" s="9" t="str">
        <f t="shared" si="2"/>
        <v/>
      </c>
      <c r="H30" s="9" t="str">
        <f t="shared" si="3"/>
        <v/>
      </c>
      <c r="I30" s="11" t="str">
        <f t="shared" si="4"/>
        <v/>
      </c>
    </row>
    <row r="31" spans="2:9" s="3" customFormat="1" ht="28.5" customHeight="1" x14ac:dyDescent="0.2">
      <c r="B31" s="2"/>
      <c r="C31" s="2"/>
      <c r="E31" s="8"/>
      <c r="F31" s="8"/>
      <c r="G31" s="8"/>
      <c r="H31" s="8"/>
      <c r="I31" s="8"/>
    </row>
    <row r="32" spans="2:9" s="3" customFormat="1" ht="28.5" customHeight="1" x14ac:dyDescent="0.2">
      <c r="B32" s="2"/>
      <c r="C32" s="2"/>
      <c r="E32" s="8"/>
      <c r="F32" s="8"/>
      <c r="G32" s="8"/>
      <c r="H32" s="8"/>
      <c r="I32" s="8"/>
    </row>
    <row r="33" spans="2:9" s="3" customFormat="1" ht="28.5" customHeight="1" x14ac:dyDescent="0.2">
      <c r="B33" s="2"/>
      <c r="C33" s="2"/>
      <c r="E33" s="8"/>
      <c r="F33" s="8"/>
      <c r="G33" s="8"/>
      <c r="H33" s="8"/>
      <c r="I33" s="8"/>
    </row>
    <row r="34" spans="2:9" s="3" customFormat="1" ht="28.5" customHeight="1" x14ac:dyDescent="0.2">
      <c r="B34" s="2"/>
      <c r="C34" s="2"/>
      <c r="E34" s="8"/>
      <c r="F34" s="8"/>
      <c r="G34" s="8"/>
      <c r="H34" s="8"/>
      <c r="I34" s="8"/>
    </row>
    <row r="35" spans="2:9" s="3" customFormat="1" ht="28.5" customHeight="1" x14ac:dyDescent="0.2">
      <c r="B35" s="2"/>
      <c r="C35" s="2"/>
      <c r="E35" s="8"/>
      <c r="F35" s="8"/>
      <c r="G35" s="8"/>
      <c r="H35" s="8"/>
      <c r="I35" s="8"/>
    </row>
    <row r="36" spans="2:9" s="3" customFormat="1" ht="28.5" customHeight="1" x14ac:dyDescent="0.2">
      <c r="B36" s="2"/>
      <c r="C36" s="2"/>
      <c r="E36" s="8"/>
      <c r="F36" s="8"/>
      <c r="G36" s="8"/>
      <c r="H36" s="8"/>
      <c r="I36" s="8"/>
    </row>
    <row r="37" spans="2:9" s="3" customFormat="1" ht="28.5" customHeight="1" x14ac:dyDescent="0.2">
      <c r="B37" s="2"/>
      <c r="C37" s="2"/>
      <c r="E37" s="8"/>
      <c r="F37" s="8"/>
      <c r="G37" s="8"/>
      <c r="H37" s="8"/>
      <c r="I37" s="8"/>
    </row>
    <row r="38" spans="2:9" s="3" customFormat="1" ht="28.5" customHeight="1" x14ac:dyDescent="0.2">
      <c r="B38" s="2"/>
      <c r="C38" s="2"/>
      <c r="E38" s="8"/>
      <c r="F38" s="8"/>
      <c r="G38" s="8"/>
      <c r="H38" s="8"/>
      <c r="I38" s="8"/>
    </row>
    <row r="39" spans="2:9" s="3" customFormat="1" ht="28.5" customHeight="1" x14ac:dyDescent="0.2">
      <c r="B39" s="2"/>
      <c r="C39" s="2"/>
      <c r="E39" s="8"/>
      <c r="F39" s="8"/>
      <c r="G39" s="8"/>
      <c r="H39" s="8"/>
      <c r="I39" s="8"/>
    </row>
    <row r="40" spans="2:9" s="3" customFormat="1" ht="28.5" customHeight="1" x14ac:dyDescent="0.2">
      <c r="B40" s="2"/>
      <c r="C40" s="2"/>
      <c r="E40" s="8"/>
      <c r="F40" s="8"/>
      <c r="G40" s="8"/>
      <c r="H40" s="8"/>
      <c r="I40" s="8"/>
    </row>
    <row r="41" spans="2:9" s="3" customFormat="1" ht="28.5" customHeight="1" x14ac:dyDescent="0.2">
      <c r="B41" s="2"/>
      <c r="C41" s="2"/>
      <c r="E41" s="8"/>
      <c r="F41" s="8"/>
      <c r="G41" s="8"/>
      <c r="H41" s="8"/>
      <c r="I41" s="8"/>
    </row>
    <row r="42" spans="2:9" s="3" customFormat="1" ht="28.5" customHeight="1" x14ac:dyDescent="0.2">
      <c r="B42" s="2"/>
      <c r="C42" s="2"/>
      <c r="E42" s="8"/>
      <c r="F42" s="8"/>
      <c r="G42" s="8"/>
      <c r="H42" s="8"/>
      <c r="I42" s="8"/>
    </row>
    <row r="43" spans="2:9" s="3" customFormat="1" ht="28.5" customHeight="1" x14ac:dyDescent="0.2">
      <c r="B43" s="2"/>
      <c r="C43" s="2"/>
      <c r="E43" s="8"/>
      <c r="F43" s="8"/>
      <c r="G43" s="8"/>
      <c r="H43" s="8"/>
      <c r="I43" s="8"/>
    </row>
    <row r="44" spans="2:9" s="3" customFormat="1" ht="28.5" customHeight="1" x14ac:dyDescent="0.2">
      <c r="B44" s="2"/>
      <c r="C44" s="2"/>
      <c r="E44" s="8"/>
      <c r="F44" s="8"/>
      <c r="G44" s="8"/>
      <c r="H44" s="8"/>
      <c r="I44" s="8"/>
    </row>
    <row r="45" spans="2:9" s="3" customFormat="1" ht="28.5" customHeight="1" x14ac:dyDescent="0.2">
      <c r="B45" s="2"/>
      <c r="C45" s="2"/>
      <c r="E45" s="8"/>
      <c r="F45" s="8"/>
      <c r="G45" s="8"/>
      <c r="H45" s="8"/>
      <c r="I45" s="8"/>
    </row>
    <row r="46" spans="2:9" s="3" customFormat="1" ht="28.5" customHeight="1" x14ac:dyDescent="0.2">
      <c r="B46" s="2"/>
      <c r="C46" s="2"/>
      <c r="E46" s="8"/>
      <c r="F46" s="8"/>
      <c r="G46" s="8"/>
      <c r="H46" s="8"/>
      <c r="I46" s="8"/>
    </row>
    <row r="47" spans="2:9" s="3" customFormat="1" ht="20.25" customHeight="1" x14ac:dyDescent="0.2">
      <c r="B47" s="2"/>
      <c r="C47" s="2"/>
      <c r="E47" s="8"/>
      <c r="F47" s="8"/>
      <c r="G47" s="8"/>
      <c r="H47" s="8"/>
      <c r="I47" s="8"/>
    </row>
    <row r="48" spans="2:9" s="3" customFormat="1" ht="20.25" customHeight="1" x14ac:dyDescent="0.2">
      <c r="B48" s="2"/>
      <c r="C48" s="2"/>
      <c r="E48" s="8"/>
      <c r="F48" s="8"/>
      <c r="G48" s="8"/>
      <c r="H48" s="8"/>
      <c r="I48" s="8"/>
    </row>
    <row r="49" spans="2:9" s="3" customFormat="1" ht="20.25" customHeight="1" x14ac:dyDescent="0.2">
      <c r="B49" s="2"/>
      <c r="C49" s="2"/>
      <c r="E49" s="8"/>
      <c r="F49" s="8"/>
      <c r="G49" s="8"/>
      <c r="H49" s="8"/>
      <c r="I49" s="8"/>
    </row>
    <row r="50" spans="2:9" s="3" customFormat="1" ht="20.25" customHeight="1" x14ac:dyDescent="0.2">
      <c r="B50" s="2"/>
      <c r="C50" s="2"/>
      <c r="E50" s="8"/>
      <c r="F50" s="8"/>
      <c r="G50" s="8"/>
      <c r="H50" s="8"/>
      <c r="I50" s="8"/>
    </row>
    <row r="51" spans="2:9" s="3" customFormat="1" ht="20.25" customHeight="1" x14ac:dyDescent="0.2">
      <c r="B51" s="2"/>
      <c r="C51" s="2"/>
      <c r="E51" s="8"/>
      <c r="F51" s="8"/>
      <c r="G51" s="8"/>
      <c r="H51" s="8"/>
      <c r="I51" s="8"/>
    </row>
    <row r="52" spans="2:9" s="3" customFormat="1" ht="20.25" customHeight="1" x14ac:dyDescent="0.2">
      <c r="B52" s="2"/>
      <c r="C52" s="2"/>
      <c r="E52" s="8"/>
      <c r="F52" s="8"/>
      <c r="G52" s="8"/>
      <c r="H52" s="8"/>
      <c r="I52" s="8"/>
    </row>
    <row r="53" spans="2:9" s="3" customFormat="1" ht="20.25" customHeight="1" x14ac:dyDescent="0.2">
      <c r="B53" s="2"/>
      <c r="C53" s="2"/>
      <c r="E53" s="8"/>
      <c r="F53" s="8"/>
      <c r="G53" s="8"/>
      <c r="H53" s="8"/>
      <c r="I53" s="8"/>
    </row>
    <row r="54" spans="2:9" s="3" customFormat="1" ht="20.25" customHeight="1" x14ac:dyDescent="0.2">
      <c r="B54" s="2"/>
      <c r="C54" s="2"/>
      <c r="E54" s="8"/>
      <c r="F54" s="8"/>
      <c r="G54" s="8"/>
      <c r="H54" s="8"/>
      <c r="I54" s="8"/>
    </row>
    <row r="55" spans="2:9" s="3" customFormat="1" ht="20.25" customHeight="1" x14ac:dyDescent="0.2">
      <c r="B55" s="2"/>
      <c r="C55" s="2"/>
      <c r="E55" s="8"/>
      <c r="F55" s="8"/>
      <c r="G55" s="8"/>
      <c r="H55" s="8"/>
      <c r="I55" s="8"/>
    </row>
    <row r="56" spans="2:9" s="3" customFormat="1" ht="20.25" customHeight="1" x14ac:dyDescent="0.2">
      <c r="B56" s="2"/>
      <c r="C56" s="2"/>
      <c r="E56" s="8"/>
      <c r="F56" s="8"/>
      <c r="G56" s="8"/>
      <c r="H56" s="8"/>
      <c r="I56" s="8"/>
    </row>
    <row r="57" spans="2:9" s="3" customFormat="1" ht="20.25" customHeight="1" x14ac:dyDescent="0.2">
      <c r="B57" s="2"/>
      <c r="C57" s="2"/>
      <c r="E57" s="8"/>
      <c r="F57" s="8"/>
      <c r="G57" s="8"/>
      <c r="H57" s="8"/>
      <c r="I57" s="8"/>
    </row>
    <row r="58" spans="2:9" s="3" customFormat="1" ht="20.25" customHeight="1" x14ac:dyDescent="0.2">
      <c r="B58" s="2"/>
      <c r="C58" s="2"/>
      <c r="E58" s="8"/>
      <c r="F58" s="8"/>
      <c r="G58" s="8"/>
      <c r="H58" s="8"/>
      <c r="I58" s="8"/>
    </row>
    <row r="59" spans="2:9" s="3" customFormat="1" ht="20.25" customHeight="1" x14ac:dyDescent="0.2">
      <c r="B59" s="2"/>
      <c r="C59" s="2"/>
      <c r="E59" s="8"/>
      <c r="F59" s="8"/>
      <c r="G59" s="8"/>
      <c r="H59" s="8"/>
      <c r="I59" s="8"/>
    </row>
    <row r="60" spans="2:9" s="3" customFormat="1" ht="20.25" customHeight="1" x14ac:dyDescent="0.2">
      <c r="B60" s="2"/>
      <c r="C60" s="2"/>
      <c r="E60" s="8"/>
      <c r="F60" s="8"/>
      <c r="G60" s="8"/>
      <c r="H60" s="8"/>
      <c r="I60" s="8"/>
    </row>
    <row r="61" spans="2:9" s="3" customFormat="1" ht="20.25" customHeight="1" x14ac:dyDescent="0.2">
      <c r="B61" s="2"/>
      <c r="C61" s="2"/>
      <c r="E61" s="8"/>
      <c r="F61" s="8"/>
      <c r="G61" s="8"/>
      <c r="H61" s="8"/>
      <c r="I61" s="8"/>
    </row>
    <row r="62" spans="2:9" s="3" customFormat="1" ht="20.25" customHeight="1" x14ac:dyDescent="0.2">
      <c r="B62" s="2"/>
      <c r="C62" s="2"/>
      <c r="E62" s="8"/>
      <c r="F62" s="8"/>
      <c r="G62" s="8"/>
      <c r="H62" s="8"/>
      <c r="I62" s="8"/>
    </row>
    <row r="63" spans="2:9" s="3" customFormat="1" ht="20.25" customHeight="1" x14ac:dyDescent="0.2">
      <c r="B63" s="2"/>
      <c r="C63" s="2"/>
      <c r="E63" s="8"/>
      <c r="F63" s="8"/>
      <c r="G63" s="8"/>
      <c r="H63" s="8"/>
      <c r="I63" s="8"/>
    </row>
    <row r="64" spans="2:9" s="3" customFormat="1" ht="20.25" customHeight="1" x14ac:dyDescent="0.2">
      <c r="B64" s="2"/>
      <c r="C64" s="2"/>
      <c r="E64" s="8"/>
      <c r="F64" s="8"/>
      <c r="G64" s="8"/>
      <c r="H64" s="8"/>
      <c r="I64" s="8"/>
    </row>
    <row r="65" spans="2:9" s="3" customFormat="1" ht="20.25" customHeight="1" x14ac:dyDescent="0.2">
      <c r="B65" s="2"/>
      <c r="C65" s="2"/>
      <c r="E65" s="8"/>
      <c r="F65" s="8"/>
      <c r="G65" s="8"/>
      <c r="H65" s="8"/>
      <c r="I65" s="8"/>
    </row>
    <row r="66" spans="2:9" s="3" customFormat="1" ht="20.25" customHeight="1" x14ac:dyDescent="0.2">
      <c r="B66" s="2"/>
      <c r="C66" s="2"/>
      <c r="E66" s="8"/>
      <c r="F66" s="8"/>
      <c r="G66" s="8"/>
      <c r="H66" s="8"/>
      <c r="I66" s="8"/>
    </row>
    <row r="67" spans="2:9" s="3" customFormat="1" ht="20.25" customHeight="1" x14ac:dyDescent="0.2">
      <c r="B67" s="2"/>
      <c r="C67" s="2"/>
      <c r="E67" s="8"/>
      <c r="F67" s="8"/>
      <c r="G67" s="8"/>
      <c r="H67" s="8"/>
      <c r="I67" s="8"/>
    </row>
    <row r="68" spans="2:9" s="3" customFormat="1" ht="20.25" customHeight="1" x14ac:dyDescent="0.2">
      <c r="B68" s="2"/>
      <c r="C68" s="2"/>
      <c r="E68" s="8"/>
      <c r="F68" s="8"/>
      <c r="G68" s="8"/>
      <c r="H68" s="8"/>
      <c r="I68" s="8"/>
    </row>
    <row r="69" spans="2:9" s="3" customFormat="1" ht="20.25" customHeight="1" x14ac:dyDescent="0.2">
      <c r="B69" s="2"/>
      <c r="C69" s="2"/>
      <c r="E69" s="8"/>
      <c r="F69" s="8"/>
      <c r="G69" s="8"/>
      <c r="H69" s="8"/>
      <c r="I69" s="8"/>
    </row>
    <row r="70" spans="2:9" s="3" customFormat="1" ht="20.25" customHeight="1" x14ac:dyDescent="0.2">
      <c r="B70" s="2"/>
      <c r="C70" s="2"/>
      <c r="E70" s="8"/>
      <c r="F70" s="8"/>
      <c r="G70" s="8"/>
      <c r="H70" s="8"/>
      <c r="I70" s="8"/>
    </row>
    <row r="71" spans="2:9" s="3" customFormat="1" ht="20.25" customHeight="1" x14ac:dyDescent="0.2">
      <c r="B71" s="2"/>
      <c r="C71" s="2"/>
      <c r="E71" s="8"/>
      <c r="F71" s="8"/>
      <c r="G71" s="8"/>
      <c r="H71" s="8"/>
      <c r="I71" s="8"/>
    </row>
    <row r="72" spans="2:9" s="3" customFormat="1" ht="20.25" customHeight="1" x14ac:dyDescent="0.2">
      <c r="B72" s="2"/>
      <c r="C72" s="2"/>
      <c r="E72" s="8"/>
      <c r="F72" s="8"/>
      <c r="G72" s="8"/>
      <c r="H72" s="8"/>
      <c r="I72" s="8"/>
    </row>
    <row r="73" spans="2:9" s="3" customFormat="1" ht="20.25" customHeight="1" x14ac:dyDescent="0.2">
      <c r="B73" s="2"/>
      <c r="C73" s="2"/>
      <c r="E73" s="8"/>
      <c r="F73" s="8"/>
      <c r="G73" s="8"/>
      <c r="H73" s="8"/>
      <c r="I73" s="8"/>
    </row>
    <row r="74" spans="2:9" s="3" customFormat="1" ht="20.25" customHeight="1" x14ac:dyDescent="0.2">
      <c r="B74" s="2"/>
      <c r="C74" s="2"/>
      <c r="E74" s="8"/>
      <c r="F74" s="8"/>
      <c r="G74" s="8"/>
      <c r="H74" s="8"/>
      <c r="I74" s="8"/>
    </row>
    <row r="75" spans="2:9" s="3" customFormat="1" ht="20.25" customHeight="1" x14ac:dyDescent="0.2">
      <c r="B75" s="2"/>
      <c r="C75" s="2"/>
      <c r="E75" s="8"/>
      <c r="F75" s="8"/>
      <c r="G75" s="8"/>
      <c r="H75" s="8"/>
      <c r="I75" s="8"/>
    </row>
    <row r="76" spans="2:9" s="3" customFormat="1" ht="20.25" customHeight="1" x14ac:dyDescent="0.2">
      <c r="B76" s="2"/>
      <c r="C76" s="2"/>
      <c r="E76" s="8"/>
      <c r="F76" s="8"/>
      <c r="G76" s="8"/>
      <c r="H76" s="8"/>
      <c r="I76" s="8"/>
    </row>
    <row r="77" spans="2:9" s="3" customFormat="1" ht="20.25" customHeight="1" x14ac:dyDescent="0.2">
      <c r="B77" s="2"/>
      <c r="C77" s="2"/>
      <c r="E77" s="8"/>
      <c r="F77" s="8"/>
      <c r="G77" s="8"/>
      <c r="H77" s="8"/>
      <c r="I77" s="8"/>
    </row>
    <row r="78" spans="2:9" s="3" customFormat="1" ht="20.25" customHeight="1" x14ac:dyDescent="0.2">
      <c r="B78" s="2"/>
      <c r="C78" s="2"/>
      <c r="E78" s="8"/>
      <c r="F78" s="8"/>
      <c r="G78" s="8"/>
      <c r="H78" s="8"/>
      <c r="I78" s="8"/>
    </row>
    <row r="79" spans="2:9" s="3" customFormat="1" ht="20.25" customHeight="1" x14ac:dyDescent="0.2">
      <c r="B79" s="2"/>
      <c r="C79" s="2"/>
      <c r="E79" s="8"/>
      <c r="F79" s="8"/>
      <c r="G79" s="8"/>
      <c r="H79" s="8"/>
      <c r="I79" s="8"/>
    </row>
    <row r="80" spans="2:9" s="3" customFormat="1" ht="20.25" customHeight="1" x14ac:dyDescent="0.2">
      <c r="B80" s="2"/>
      <c r="C80" s="2"/>
      <c r="E80" s="8"/>
      <c r="F80" s="8"/>
      <c r="G80" s="8"/>
      <c r="H80" s="8"/>
      <c r="I80" s="8"/>
    </row>
    <row r="81" spans="2:9" s="3" customFormat="1" ht="20.25" customHeight="1" x14ac:dyDescent="0.2">
      <c r="B81" s="2"/>
      <c r="C81" s="2"/>
      <c r="E81" s="8"/>
      <c r="F81" s="8"/>
      <c r="G81" s="8"/>
      <c r="H81" s="8"/>
      <c r="I81" s="8"/>
    </row>
    <row r="82" spans="2:9" s="3" customFormat="1" ht="20.25" customHeight="1" x14ac:dyDescent="0.2">
      <c r="B82" s="2"/>
      <c r="C82" s="2"/>
      <c r="E82" s="8"/>
      <c r="F82" s="8"/>
      <c r="G82" s="8"/>
      <c r="H82" s="8"/>
      <c r="I82" s="8"/>
    </row>
    <row r="83" spans="2:9" s="3" customFormat="1" ht="20.25" customHeight="1" x14ac:dyDescent="0.2">
      <c r="B83" s="2"/>
      <c r="C83" s="2"/>
      <c r="E83" s="8"/>
      <c r="F83" s="8"/>
      <c r="G83" s="8"/>
      <c r="H83" s="8"/>
      <c r="I83" s="8"/>
    </row>
    <row r="84" spans="2:9" s="3" customFormat="1" ht="20.25" customHeight="1" x14ac:dyDescent="0.2">
      <c r="B84" s="2"/>
      <c r="C84" s="2"/>
      <c r="E84" s="8"/>
      <c r="F84" s="8"/>
      <c r="G84" s="8"/>
      <c r="H84" s="8"/>
      <c r="I84" s="8"/>
    </row>
    <row r="85" spans="2:9" s="3" customFormat="1" ht="20.25" customHeight="1" x14ac:dyDescent="0.2">
      <c r="B85" s="2"/>
      <c r="C85" s="2"/>
      <c r="E85" s="8"/>
      <c r="F85" s="8"/>
      <c r="G85" s="8"/>
      <c r="H85" s="8"/>
      <c r="I85" s="8"/>
    </row>
    <row r="86" spans="2:9" s="3" customFormat="1" ht="20.25" customHeight="1" x14ac:dyDescent="0.2">
      <c r="B86" s="2"/>
      <c r="C86" s="2"/>
      <c r="E86" s="8"/>
      <c r="F86" s="8"/>
      <c r="G86" s="8"/>
      <c r="H86" s="8"/>
      <c r="I86" s="8"/>
    </row>
    <row r="87" spans="2:9" s="3" customFormat="1" ht="20.25" customHeight="1" x14ac:dyDescent="0.2">
      <c r="B87" s="2"/>
      <c r="C87" s="2"/>
      <c r="E87" s="8"/>
      <c r="F87" s="8"/>
      <c r="G87" s="8"/>
      <c r="H87" s="8"/>
      <c r="I87" s="8"/>
    </row>
    <row r="88" spans="2:9" s="3" customFormat="1" ht="20.25" customHeight="1" x14ac:dyDescent="0.2">
      <c r="B88" s="2"/>
      <c r="C88" s="2"/>
      <c r="E88" s="8"/>
      <c r="F88" s="8"/>
      <c r="G88" s="8"/>
      <c r="H88" s="8"/>
      <c r="I88" s="8"/>
    </row>
    <row r="89" spans="2:9" s="3" customFormat="1" ht="20.25" customHeight="1" x14ac:dyDescent="0.2">
      <c r="B89" s="2"/>
      <c r="C89" s="2"/>
      <c r="E89" s="8"/>
      <c r="F89" s="8"/>
      <c r="G89" s="8"/>
      <c r="H89" s="8"/>
      <c r="I89" s="8"/>
    </row>
    <row r="90" spans="2:9" s="3" customFormat="1" ht="20.25" customHeight="1" x14ac:dyDescent="0.2">
      <c r="B90" s="2"/>
      <c r="C90" s="2"/>
      <c r="E90" s="8"/>
      <c r="F90" s="8"/>
      <c r="G90" s="8"/>
      <c r="H90" s="8"/>
      <c r="I90" s="8"/>
    </row>
    <row r="91" spans="2:9" s="3" customFormat="1" ht="20.25" customHeight="1" x14ac:dyDescent="0.2">
      <c r="B91" s="2"/>
      <c r="C91" s="2"/>
      <c r="E91" s="8"/>
      <c r="F91" s="8"/>
      <c r="G91" s="8"/>
      <c r="H91" s="8"/>
      <c r="I91" s="8"/>
    </row>
    <row r="92" spans="2:9" s="3" customFormat="1" ht="20.25" customHeight="1" x14ac:dyDescent="0.2">
      <c r="B92" s="2"/>
      <c r="C92" s="2"/>
      <c r="E92" s="8"/>
      <c r="F92" s="8"/>
      <c r="G92" s="8"/>
      <c r="H92" s="8"/>
      <c r="I92" s="8"/>
    </row>
    <row r="93" spans="2:9" s="3" customFormat="1" ht="20.25" customHeight="1" x14ac:dyDescent="0.2">
      <c r="B93" s="2"/>
      <c r="C93" s="2"/>
      <c r="E93" s="8"/>
      <c r="F93" s="8"/>
      <c r="G93" s="8"/>
      <c r="H93" s="8"/>
      <c r="I93" s="8"/>
    </row>
    <row r="94" spans="2:9" s="3" customFormat="1" ht="20.25" customHeight="1" x14ac:dyDescent="0.2">
      <c r="B94" s="2"/>
      <c r="C94" s="2"/>
      <c r="E94" s="8"/>
      <c r="F94" s="8"/>
      <c r="G94" s="8"/>
      <c r="H94" s="8"/>
      <c r="I94" s="8"/>
    </row>
    <row r="95" spans="2:9" s="3" customFormat="1" ht="20.25" customHeight="1" x14ac:dyDescent="0.2">
      <c r="B95" s="2"/>
      <c r="C95" s="2"/>
      <c r="E95" s="8"/>
      <c r="F95" s="8"/>
      <c r="G95" s="8"/>
      <c r="H95" s="8"/>
      <c r="I95" s="8"/>
    </row>
    <row r="96" spans="2:9" s="3" customFormat="1" ht="20.25" customHeight="1" x14ac:dyDescent="0.2">
      <c r="B96" s="2"/>
      <c r="C96" s="2"/>
      <c r="E96" s="8"/>
      <c r="F96" s="8"/>
      <c r="G96" s="8"/>
      <c r="H96" s="8"/>
      <c r="I96" s="8"/>
    </row>
    <row r="97" spans="2:9" s="3" customFormat="1" ht="20.25" customHeight="1" x14ac:dyDescent="0.2">
      <c r="B97" s="2"/>
      <c r="C97" s="2"/>
      <c r="E97" s="8"/>
      <c r="F97" s="8"/>
      <c r="G97" s="8"/>
      <c r="H97" s="8"/>
      <c r="I97" s="8"/>
    </row>
    <row r="98" spans="2:9" s="3" customFormat="1" ht="20.25" customHeight="1" x14ac:dyDescent="0.2">
      <c r="B98" s="2"/>
      <c r="C98" s="2"/>
      <c r="E98" s="8"/>
      <c r="F98" s="8"/>
      <c r="G98" s="8"/>
      <c r="H98" s="8"/>
      <c r="I98" s="8"/>
    </row>
    <row r="99" spans="2:9" s="3" customFormat="1" ht="20.25" customHeight="1" x14ac:dyDescent="0.2">
      <c r="B99" s="2"/>
      <c r="C99" s="2"/>
      <c r="E99" s="8"/>
      <c r="F99" s="8"/>
      <c r="G99" s="8"/>
      <c r="H99" s="8"/>
      <c r="I99" s="8"/>
    </row>
    <row r="100" spans="2:9" s="3" customFormat="1" ht="20.25" customHeight="1" x14ac:dyDescent="0.2">
      <c r="B100" s="2"/>
      <c r="C100" s="2"/>
      <c r="E100" s="8"/>
      <c r="F100" s="8"/>
      <c r="G100" s="8"/>
      <c r="H100" s="8"/>
      <c r="I100" s="8"/>
    </row>
    <row r="101" spans="2:9" s="3" customFormat="1" ht="20.25" customHeight="1" x14ac:dyDescent="0.2">
      <c r="B101" s="2"/>
      <c r="C101" s="2"/>
      <c r="E101" s="8"/>
      <c r="F101" s="8"/>
      <c r="G101" s="8"/>
      <c r="H101" s="8"/>
      <c r="I101" s="8"/>
    </row>
    <row r="102" spans="2:9" s="3" customFormat="1" ht="20.25" customHeight="1" x14ac:dyDescent="0.2">
      <c r="B102" s="2"/>
      <c r="C102" s="2"/>
      <c r="E102" s="8"/>
      <c r="F102" s="8"/>
      <c r="G102" s="8"/>
      <c r="H102" s="8"/>
      <c r="I102" s="8"/>
    </row>
    <row r="103" spans="2:9" s="3" customFormat="1" ht="20.25" customHeight="1" x14ac:dyDescent="0.2">
      <c r="B103" s="2"/>
      <c r="C103" s="2"/>
      <c r="E103" s="8"/>
      <c r="F103" s="8"/>
      <c r="G103" s="8"/>
      <c r="H103" s="8"/>
      <c r="I103" s="8"/>
    </row>
    <row r="104" spans="2:9" s="3" customFormat="1" ht="20.25" customHeight="1" x14ac:dyDescent="0.2">
      <c r="B104" s="2"/>
      <c r="C104" s="2"/>
      <c r="E104" s="8"/>
      <c r="F104" s="8"/>
      <c r="G104" s="8"/>
      <c r="H104" s="8"/>
      <c r="I104" s="8"/>
    </row>
    <row r="105" spans="2:9" s="3" customFormat="1" ht="20.25" customHeight="1" x14ac:dyDescent="0.2">
      <c r="B105" s="2"/>
      <c r="C105" s="2"/>
      <c r="E105" s="8"/>
      <c r="F105" s="8"/>
      <c r="G105" s="8"/>
      <c r="H105" s="8"/>
      <c r="I105" s="8"/>
    </row>
    <row r="106" spans="2:9" s="3" customFormat="1" ht="20.25" customHeight="1" x14ac:dyDescent="0.2">
      <c r="B106" s="2"/>
      <c r="C106" s="2"/>
      <c r="E106" s="8"/>
      <c r="F106" s="8"/>
      <c r="G106" s="8"/>
      <c r="H106" s="8"/>
      <c r="I106" s="8"/>
    </row>
    <row r="107" spans="2:9" s="3" customFormat="1" ht="20.25" customHeight="1" x14ac:dyDescent="0.2">
      <c r="B107" s="2"/>
      <c r="C107" s="2"/>
      <c r="E107" s="8"/>
      <c r="F107" s="8"/>
      <c r="G107" s="8"/>
      <c r="H107" s="8"/>
      <c r="I107" s="8"/>
    </row>
    <row r="108" spans="2:9" s="3" customFormat="1" ht="20.25" customHeight="1" x14ac:dyDescent="0.2">
      <c r="B108" s="2"/>
      <c r="C108" s="2"/>
      <c r="E108" s="8"/>
      <c r="F108" s="8"/>
      <c r="G108" s="8"/>
      <c r="H108" s="8"/>
      <c r="I108" s="8"/>
    </row>
    <row r="109" spans="2:9" s="3" customFormat="1" ht="20.25" customHeight="1" x14ac:dyDescent="0.2">
      <c r="B109" s="2"/>
      <c r="C109" s="2"/>
      <c r="E109" s="8"/>
      <c r="F109" s="8"/>
      <c r="G109" s="8"/>
      <c r="H109" s="8"/>
      <c r="I109" s="8"/>
    </row>
    <row r="110" spans="2:9" s="3" customFormat="1" ht="20.25" customHeight="1" x14ac:dyDescent="0.2">
      <c r="B110" s="2"/>
      <c r="C110" s="2"/>
      <c r="E110" s="8"/>
      <c r="F110" s="8"/>
      <c r="G110" s="8"/>
      <c r="H110" s="8"/>
      <c r="I110" s="8"/>
    </row>
    <row r="111" spans="2:9" s="3" customFormat="1" ht="20.25" customHeight="1" x14ac:dyDescent="0.2">
      <c r="B111" s="2"/>
      <c r="C111" s="2"/>
      <c r="E111" s="8"/>
      <c r="F111" s="8"/>
      <c r="G111" s="8"/>
      <c r="H111" s="8"/>
      <c r="I111" s="8"/>
    </row>
    <row r="112" spans="2:9" s="3" customFormat="1" ht="20.25" customHeight="1" x14ac:dyDescent="0.2">
      <c r="B112" s="2"/>
      <c r="C112" s="2"/>
      <c r="E112" s="8"/>
      <c r="F112" s="8"/>
      <c r="G112" s="8"/>
      <c r="H112" s="8"/>
      <c r="I112" s="8"/>
    </row>
    <row r="113" spans="2:9" s="3" customFormat="1" ht="20.25" customHeight="1" x14ac:dyDescent="0.2">
      <c r="B113" s="2"/>
      <c r="C113" s="2"/>
      <c r="E113" s="8"/>
      <c r="F113" s="8"/>
      <c r="G113" s="8"/>
      <c r="H113" s="8"/>
      <c r="I113" s="8"/>
    </row>
    <row r="114" spans="2:9" s="3" customFormat="1" ht="20.25" customHeight="1" x14ac:dyDescent="0.2">
      <c r="B114" s="2"/>
      <c r="C114" s="2"/>
      <c r="E114" s="8"/>
      <c r="F114" s="8"/>
      <c r="G114" s="8"/>
      <c r="H114" s="8"/>
      <c r="I114" s="8"/>
    </row>
    <row r="115" spans="2:9" s="3" customFormat="1" ht="20.25" customHeight="1" x14ac:dyDescent="0.2">
      <c r="B115" s="2"/>
      <c r="C115" s="2"/>
      <c r="E115" s="8"/>
      <c r="F115" s="8"/>
      <c r="G115" s="8"/>
      <c r="H115" s="8"/>
      <c r="I115" s="8"/>
    </row>
    <row r="116" spans="2:9" s="3" customFormat="1" ht="20.25" customHeight="1" x14ac:dyDescent="0.2">
      <c r="B116" s="2"/>
      <c r="C116" s="2"/>
      <c r="E116" s="8"/>
      <c r="F116" s="8"/>
      <c r="G116" s="8"/>
      <c r="H116" s="8"/>
      <c r="I116" s="8"/>
    </row>
    <row r="117" spans="2:9" s="3" customFormat="1" ht="20.25" customHeight="1" x14ac:dyDescent="0.2">
      <c r="B117" s="2"/>
      <c r="C117" s="2"/>
      <c r="E117" s="8"/>
      <c r="F117" s="8"/>
      <c r="G117" s="8"/>
      <c r="H117" s="8"/>
      <c r="I117" s="8"/>
    </row>
    <row r="118" spans="2:9" s="3" customFormat="1" ht="20.25" customHeight="1" x14ac:dyDescent="0.2">
      <c r="B118" s="2"/>
      <c r="C118" s="2"/>
      <c r="E118" s="8"/>
      <c r="F118" s="8"/>
      <c r="G118" s="8"/>
      <c r="H118" s="8"/>
      <c r="I118" s="8"/>
    </row>
    <row r="119" spans="2:9" s="3" customFormat="1" ht="20.25" customHeight="1" x14ac:dyDescent="0.2">
      <c r="B119" s="2"/>
      <c r="C119" s="2"/>
      <c r="E119" s="8"/>
      <c r="F119" s="8"/>
      <c r="G119" s="8"/>
      <c r="H119" s="8"/>
      <c r="I119" s="8"/>
    </row>
    <row r="120" spans="2:9" s="3" customFormat="1" ht="20.25" customHeight="1" x14ac:dyDescent="0.2">
      <c r="B120" s="2"/>
      <c r="C120" s="2"/>
      <c r="E120" s="8"/>
      <c r="F120" s="8"/>
      <c r="G120" s="8"/>
      <c r="H120" s="8"/>
      <c r="I120" s="8"/>
    </row>
    <row r="121" spans="2:9" s="3" customFormat="1" ht="20.25" customHeight="1" x14ac:dyDescent="0.2">
      <c r="B121" s="2"/>
      <c r="C121" s="2"/>
      <c r="E121" s="8"/>
      <c r="F121" s="8"/>
      <c r="G121" s="8"/>
      <c r="H121" s="8"/>
      <c r="I121" s="8"/>
    </row>
    <row r="122" spans="2:9" s="3" customFormat="1" ht="20.25" customHeight="1" x14ac:dyDescent="0.2">
      <c r="B122" s="2"/>
      <c r="C122" s="2"/>
      <c r="E122" s="8"/>
      <c r="F122" s="8"/>
      <c r="G122" s="8"/>
      <c r="H122" s="8"/>
      <c r="I122" s="8"/>
    </row>
    <row r="123" spans="2:9" s="3" customFormat="1" ht="20.25" customHeight="1" x14ac:dyDescent="0.2">
      <c r="B123" s="2"/>
      <c r="C123" s="2"/>
      <c r="E123" s="8"/>
      <c r="F123" s="8"/>
      <c r="G123" s="8"/>
      <c r="H123" s="8"/>
      <c r="I123" s="8"/>
    </row>
    <row r="124" spans="2:9" s="3" customFormat="1" ht="20.25" customHeight="1" x14ac:dyDescent="0.2">
      <c r="B124" s="2"/>
      <c r="C124" s="2"/>
      <c r="E124" s="8"/>
      <c r="F124" s="8"/>
      <c r="G124" s="8"/>
      <c r="H124" s="8"/>
      <c r="I124" s="8"/>
    </row>
    <row r="125" spans="2:9" s="3" customFormat="1" ht="20.25" customHeight="1" x14ac:dyDescent="0.2">
      <c r="B125" s="2"/>
      <c r="C125" s="2"/>
      <c r="E125" s="8"/>
      <c r="F125" s="8"/>
      <c r="G125" s="8"/>
      <c r="H125" s="8"/>
      <c r="I125" s="8"/>
    </row>
    <row r="126" spans="2:9" s="3" customFormat="1" ht="20.25" customHeight="1" x14ac:dyDescent="0.2">
      <c r="B126" s="2"/>
      <c r="C126" s="2"/>
      <c r="E126" s="8"/>
      <c r="F126" s="8"/>
      <c r="G126" s="8"/>
      <c r="H126" s="8"/>
      <c r="I126" s="8"/>
    </row>
    <row r="127" spans="2:9" s="3" customFormat="1" ht="20.25" customHeight="1" x14ac:dyDescent="0.2">
      <c r="B127" s="2"/>
      <c r="C127" s="2"/>
      <c r="E127" s="8"/>
      <c r="F127" s="8"/>
      <c r="G127" s="8"/>
      <c r="H127" s="8"/>
      <c r="I127" s="8"/>
    </row>
    <row r="128" spans="2:9" s="3" customFormat="1" ht="20.25" customHeight="1" x14ac:dyDescent="0.2">
      <c r="B128" s="2"/>
      <c r="C128" s="2"/>
      <c r="E128" s="8"/>
      <c r="F128" s="8"/>
      <c r="G128" s="8"/>
      <c r="H128" s="8"/>
      <c r="I128" s="8"/>
    </row>
    <row r="129" spans="2:9" s="3" customFormat="1" ht="20.25" customHeight="1" x14ac:dyDescent="0.2">
      <c r="B129" s="2"/>
      <c r="C129" s="2"/>
      <c r="E129" s="8"/>
      <c r="F129" s="8"/>
      <c r="G129" s="8"/>
      <c r="H129" s="8"/>
      <c r="I129" s="8"/>
    </row>
    <row r="130" spans="2:9" s="3" customFormat="1" ht="20.25" customHeight="1" x14ac:dyDescent="0.2">
      <c r="B130" s="2"/>
      <c r="C130" s="2"/>
      <c r="E130" s="8"/>
      <c r="F130" s="8"/>
      <c r="G130" s="8"/>
      <c r="H130" s="8"/>
      <c r="I130" s="8"/>
    </row>
    <row r="131" spans="2:9" s="3" customFormat="1" ht="20.25" customHeight="1" x14ac:dyDescent="0.2">
      <c r="B131" s="2"/>
      <c r="C131" s="2"/>
      <c r="E131" s="8"/>
      <c r="F131" s="8"/>
      <c r="G131" s="8"/>
      <c r="H131" s="8"/>
      <c r="I131" s="8"/>
    </row>
    <row r="132" spans="2:9" s="3" customFormat="1" ht="20.25" customHeight="1" x14ac:dyDescent="0.2">
      <c r="B132" s="2"/>
      <c r="C132" s="2"/>
      <c r="E132" s="8"/>
      <c r="F132" s="8"/>
      <c r="G132" s="8"/>
      <c r="H132" s="8"/>
      <c r="I132" s="8"/>
    </row>
    <row r="133" spans="2:9" s="3" customFormat="1" ht="20.25" customHeight="1" x14ac:dyDescent="0.2">
      <c r="B133" s="2"/>
      <c r="C133" s="2"/>
      <c r="E133" s="8"/>
      <c r="F133" s="8"/>
      <c r="G133" s="8"/>
      <c r="H133" s="8"/>
      <c r="I133" s="8"/>
    </row>
    <row r="134" spans="2:9" s="3" customFormat="1" ht="20.25" customHeight="1" x14ac:dyDescent="0.2">
      <c r="B134" s="2"/>
      <c r="C134" s="2"/>
      <c r="E134" s="8"/>
      <c r="F134" s="8"/>
      <c r="G134" s="8"/>
      <c r="H134" s="8"/>
      <c r="I134" s="8"/>
    </row>
    <row r="135" spans="2:9" s="3" customFormat="1" ht="20.25" customHeight="1" x14ac:dyDescent="0.2">
      <c r="B135" s="2"/>
      <c r="C135" s="2"/>
      <c r="E135" s="8"/>
      <c r="F135" s="8"/>
      <c r="G135" s="8"/>
      <c r="H135" s="8"/>
      <c r="I135" s="8"/>
    </row>
    <row r="136" spans="2:9" s="3" customFormat="1" ht="20.25" customHeight="1" x14ac:dyDescent="0.2">
      <c r="B136" s="2"/>
      <c r="C136" s="2"/>
      <c r="E136" s="8"/>
      <c r="F136" s="8"/>
      <c r="G136" s="8"/>
      <c r="H136" s="8"/>
      <c r="I136" s="8"/>
    </row>
    <row r="137" spans="2:9" s="3" customFormat="1" ht="20.25" customHeight="1" x14ac:dyDescent="0.2">
      <c r="B137" s="2"/>
      <c r="C137" s="2"/>
      <c r="E137" s="8"/>
      <c r="F137" s="8"/>
      <c r="G137" s="8"/>
      <c r="H137" s="8"/>
      <c r="I137" s="8"/>
    </row>
    <row r="138" spans="2:9" s="3" customFormat="1" ht="20.25" customHeight="1" x14ac:dyDescent="0.2">
      <c r="B138" s="2"/>
      <c r="C138" s="2"/>
      <c r="E138" s="8"/>
      <c r="F138" s="8"/>
      <c r="G138" s="8"/>
      <c r="H138" s="8"/>
      <c r="I138" s="8"/>
    </row>
    <row r="139" spans="2:9" s="3" customFormat="1" ht="20.25" customHeight="1" x14ac:dyDescent="0.2">
      <c r="B139" s="2"/>
      <c r="C139" s="2"/>
      <c r="E139" s="8"/>
      <c r="F139" s="8"/>
      <c r="G139" s="8"/>
      <c r="H139" s="8"/>
      <c r="I139" s="8"/>
    </row>
    <row r="140" spans="2:9" s="3" customFormat="1" ht="20.25" customHeight="1" x14ac:dyDescent="0.2">
      <c r="B140" s="2"/>
      <c r="C140" s="2"/>
      <c r="E140" s="8"/>
      <c r="F140" s="8"/>
      <c r="G140" s="8"/>
      <c r="H140" s="8"/>
      <c r="I140" s="8"/>
    </row>
    <row r="141" spans="2:9" s="3" customFormat="1" ht="20.25" customHeight="1" x14ac:dyDescent="0.2">
      <c r="B141" s="2"/>
      <c r="C141" s="2"/>
      <c r="E141" s="8"/>
      <c r="F141" s="8"/>
      <c r="G141" s="8"/>
      <c r="H141" s="8"/>
      <c r="I141" s="8"/>
    </row>
    <row r="142" spans="2:9" s="3" customFormat="1" ht="20.25" customHeight="1" x14ac:dyDescent="0.2">
      <c r="B142" s="2"/>
      <c r="C142" s="2"/>
      <c r="E142" s="8"/>
      <c r="F142" s="8"/>
      <c r="G142" s="8"/>
      <c r="H142" s="8"/>
      <c r="I142" s="8"/>
    </row>
    <row r="143" spans="2:9" s="3" customFormat="1" ht="20.25" customHeight="1" x14ac:dyDescent="0.2">
      <c r="B143" s="2"/>
      <c r="C143" s="2"/>
      <c r="E143" s="8"/>
      <c r="F143" s="8"/>
      <c r="G143" s="8"/>
      <c r="H143" s="8"/>
      <c r="I143" s="8"/>
    </row>
    <row r="144" spans="2:9" s="3" customFormat="1" ht="20.25" customHeight="1" x14ac:dyDescent="0.2">
      <c r="B144" s="2"/>
      <c r="C144" s="2"/>
      <c r="E144" s="8"/>
      <c r="F144" s="8"/>
      <c r="G144" s="8"/>
      <c r="H144" s="8"/>
      <c r="I144" s="8"/>
    </row>
    <row r="145" spans="2:9" s="3" customFormat="1" ht="20.25" customHeight="1" x14ac:dyDescent="0.2">
      <c r="B145" s="2"/>
      <c r="C145" s="2"/>
      <c r="E145" s="8"/>
      <c r="F145" s="8"/>
      <c r="G145" s="8"/>
      <c r="H145" s="8"/>
      <c r="I145" s="8"/>
    </row>
    <row r="146" spans="2:9" s="3" customFormat="1" ht="20.25" customHeight="1" x14ac:dyDescent="0.2">
      <c r="B146" s="2"/>
      <c r="C146" s="2"/>
      <c r="E146" s="8"/>
      <c r="F146" s="8"/>
      <c r="G146" s="8"/>
      <c r="H146" s="8"/>
      <c r="I146" s="8"/>
    </row>
    <row r="147" spans="2:9" s="3" customFormat="1" ht="20.25" customHeight="1" x14ac:dyDescent="0.2">
      <c r="B147" s="2"/>
      <c r="C147" s="2"/>
      <c r="E147" s="8"/>
      <c r="F147" s="8"/>
      <c r="G147" s="8"/>
      <c r="H147" s="8"/>
      <c r="I147" s="8"/>
    </row>
    <row r="148" spans="2:9" s="3" customFormat="1" ht="20.25" customHeight="1" x14ac:dyDescent="0.2">
      <c r="B148" s="2"/>
      <c r="C148" s="2"/>
      <c r="E148" s="8"/>
      <c r="F148" s="8"/>
      <c r="G148" s="8"/>
      <c r="H148" s="8"/>
      <c r="I148" s="8"/>
    </row>
    <row r="149" spans="2:9" s="3" customFormat="1" ht="20.25" customHeight="1" x14ac:dyDescent="0.2">
      <c r="B149" s="2"/>
      <c r="C149" s="2"/>
      <c r="E149" s="8"/>
      <c r="F149" s="8"/>
      <c r="G149" s="8"/>
      <c r="H149" s="8"/>
      <c r="I149" s="8"/>
    </row>
    <row r="150" spans="2:9" s="3" customFormat="1" ht="20.25" customHeight="1" x14ac:dyDescent="0.2">
      <c r="B150" s="2"/>
      <c r="C150" s="2"/>
      <c r="E150" s="8"/>
      <c r="F150" s="8"/>
      <c r="G150" s="8"/>
      <c r="H150" s="8"/>
      <c r="I150" s="8"/>
    </row>
    <row r="151" spans="2:9" s="3" customFormat="1" ht="20.25" customHeight="1" x14ac:dyDescent="0.2">
      <c r="B151" s="2"/>
      <c r="C151" s="2"/>
      <c r="E151" s="8"/>
      <c r="F151" s="8"/>
      <c r="G151" s="8"/>
      <c r="H151" s="8"/>
      <c r="I151" s="8"/>
    </row>
    <row r="152" spans="2:9" s="3" customFormat="1" ht="20.25" customHeight="1" x14ac:dyDescent="0.2">
      <c r="B152" s="2"/>
      <c r="C152" s="2"/>
      <c r="E152" s="8"/>
      <c r="F152" s="8"/>
      <c r="G152" s="8"/>
      <c r="H152" s="8"/>
      <c r="I152" s="8"/>
    </row>
    <row r="153" spans="2:9" s="3" customFormat="1" ht="20.25" customHeight="1" x14ac:dyDescent="0.2">
      <c r="B153" s="2"/>
      <c r="C153" s="2"/>
      <c r="E153" s="8"/>
      <c r="F153" s="8"/>
      <c r="G153" s="8"/>
      <c r="H153" s="8"/>
      <c r="I153" s="8"/>
    </row>
    <row r="154" spans="2:9" s="3" customFormat="1" ht="20.25" customHeight="1" x14ac:dyDescent="0.2">
      <c r="B154" s="2"/>
      <c r="C154" s="2"/>
      <c r="E154" s="8"/>
      <c r="F154" s="8"/>
      <c r="G154" s="8"/>
      <c r="H154" s="8"/>
      <c r="I154" s="8"/>
    </row>
    <row r="155" spans="2:9" s="3" customFormat="1" ht="20.25" customHeight="1" x14ac:dyDescent="0.2">
      <c r="B155" s="2"/>
      <c r="C155" s="2"/>
      <c r="E155" s="8"/>
      <c r="F155" s="8"/>
      <c r="G155" s="8"/>
      <c r="H155" s="8"/>
      <c r="I155" s="8"/>
    </row>
    <row r="156" spans="2:9" s="3" customFormat="1" ht="20.25" customHeight="1" x14ac:dyDescent="0.2">
      <c r="B156" s="2"/>
      <c r="C156" s="2"/>
      <c r="E156" s="8"/>
      <c r="F156" s="8"/>
      <c r="G156" s="8"/>
      <c r="H156" s="8"/>
      <c r="I156" s="8"/>
    </row>
    <row r="157" spans="2:9" s="3" customFormat="1" ht="20.25" customHeight="1" x14ac:dyDescent="0.2">
      <c r="B157" s="2"/>
      <c r="C157" s="2"/>
      <c r="E157" s="8"/>
      <c r="F157" s="8"/>
      <c r="G157" s="8"/>
      <c r="H157" s="8"/>
      <c r="I157" s="8"/>
    </row>
    <row r="158" spans="2:9" s="3" customFormat="1" ht="20.25" customHeight="1" x14ac:dyDescent="0.2">
      <c r="B158" s="2"/>
      <c r="C158" s="2"/>
      <c r="E158" s="8"/>
      <c r="F158" s="8"/>
      <c r="G158" s="8"/>
      <c r="H158" s="8"/>
      <c r="I158" s="8"/>
    </row>
    <row r="159" spans="2:9" s="3" customFormat="1" ht="20.25" customHeight="1" x14ac:dyDescent="0.2">
      <c r="B159" s="2"/>
      <c r="C159" s="2"/>
      <c r="E159" s="8"/>
      <c r="F159" s="8"/>
      <c r="G159" s="8"/>
      <c r="H159" s="8"/>
      <c r="I159" s="8"/>
    </row>
    <row r="160" spans="2:9" s="3" customFormat="1" ht="20.25" customHeight="1" x14ac:dyDescent="0.2">
      <c r="B160" s="2"/>
      <c r="C160" s="2"/>
      <c r="E160" s="8"/>
      <c r="F160" s="8"/>
      <c r="G160" s="8"/>
      <c r="H160" s="8"/>
      <c r="I160" s="8"/>
    </row>
    <row r="161" spans="2:9" s="3" customFormat="1" ht="20.25" customHeight="1" x14ac:dyDescent="0.2">
      <c r="B161" s="2"/>
      <c r="C161" s="2"/>
      <c r="E161" s="8"/>
      <c r="F161" s="8"/>
      <c r="G161" s="8"/>
      <c r="H161" s="8"/>
      <c r="I161" s="8"/>
    </row>
    <row r="162" spans="2:9" s="3" customFormat="1" ht="20.25" customHeight="1" x14ac:dyDescent="0.2">
      <c r="B162" s="2"/>
      <c r="C162" s="2"/>
      <c r="E162" s="8"/>
      <c r="F162" s="8"/>
      <c r="G162" s="8"/>
      <c r="H162" s="8"/>
      <c r="I162" s="8"/>
    </row>
    <row r="163" spans="2:9" s="3" customFormat="1" ht="20.25" customHeight="1" x14ac:dyDescent="0.2">
      <c r="B163" s="2"/>
      <c r="C163" s="2"/>
      <c r="E163" s="8"/>
      <c r="F163" s="8"/>
      <c r="G163" s="8"/>
      <c r="H163" s="8"/>
      <c r="I163" s="8"/>
    </row>
    <row r="164" spans="2:9" s="3" customFormat="1" ht="20.25" customHeight="1" x14ac:dyDescent="0.2">
      <c r="B164" s="2"/>
      <c r="C164" s="2"/>
      <c r="E164" s="8"/>
      <c r="F164" s="8"/>
      <c r="G164" s="8"/>
      <c r="H164" s="8"/>
      <c r="I164" s="8"/>
    </row>
    <row r="165" spans="2:9" s="3" customFormat="1" ht="20.25" customHeight="1" x14ac:dyDescent="0.2">
      <c r="B165" s="2"/>
      <c r="C165" s="2"/>
      <c r="E165" s="8"/>
      <c r="F165" s="8"/>
      <c r="G165" s="8"/>
      <c r="H165" s="8"/>
      <c r="I165" s="8"/>
    </row>
    <row r="166" spans="2:9" s="3" customFormat="1" ht="20.25" customHeight="1" x14ac:dyDescent="0.2">
      <c r="B166" s="2"/>
      <c r="C166" s="2"/>
      <c r="E166" s="8"/>
      <c r="F166" s="8"/>
      <c r="G166" s="8"/>
      <c r="H166" s="8"/>
      <c r="I166" s="8"/>
    </row>
    <row r="167" spans="2:9" s="3" customFormat="1" ht="20.25" customHeight="1" x14ac:dyDescent="0.2">
      <c r="B167" s="2"/>
      <c r="C167" s="2"/>
      <c r="E167" s="8"/>
      <c r="F167" s="8"/>
      <c r="G167" s="8"/>
      <c r="H167" s="8"/>
      <c r="I167" s="8"/>
    </row>
    <row r="168" spans="2:9" s="3" customFormat="1" ht="20.25" customHeight="1" x14ac:dyDescent="0.2">
      <c r="B168" s="2"/>
      <c r="C168" s="2"/>
      <c r="E168" s="8"/>
      <c r="F168" s="8"/>
      <c r="G168" s="8"/>
      <c r="H168" s="8"/>
      <c r="I168" s="8"/>
    </row>
    <row r="169" spans="2:9" s="3" customFormat="1" ht="20.25" customHeight="1" x14ac:dyDescent="0.2">
      <c r="B169" s="2"/>
      <c r="C169" s="2"/>
      <c r="E169" s="8"/>
      <c r="F169" s="8"/>
      <c r="G169" s="8"/>
      <c r="H169" s="8"/>
      <c r="I169" s="8"/>
    </row>
    <row r="170" spans="2:9" s="3" customFormat="1" ht="20.25" customHeight="1" x14ac:dyDescent="0.2">
      <c r="B170" s="2"/>
      <c r="C170" s="2"/>
      <c r="E170" s="8"/>
      <c r="F170" s="8"/>
      <c r="G170" s="8"/>
      <c r="H170" s="8"/>
      <c r="I170" s="8"/>
    </row>
    <row r="171" spans="2:9" s="3" customFormat="1" ht="20.25" customHeight="1" x14ac:dyDescent="0.2">
      <c r="B171" s="2"/>
      <c r="C171" s="2"/>
      <c r="E171" s="8"/>
      <c r="F171" s="8"/>
      <c r="G171" s="8"/>
      <c r="H171" s="8"/>
      <c r="I171" s="8"/>
    </row>
    <row r="172" spans="2:9" s="3" customFormat="1" ht="20.25" customHeight="1" x14ac:dyDescent="0.2">
      <c r="B172" s="2"/>
      <c r="C172" s="2"/>
      <c r="E172" s="8"/>
      <c r="F172" s="8"/>
      <c r="G172" s="8"/>
      <c r="H172" s="8"/>
      <c r="I172" s="8"/>
    </row>
    <row r="173" spans="2:9" s="3" customFormat="1" ht="20.25" customHeight="1" x14ac:dyDescent="0.2">
      <c r="B173" s="2"/>
      <c r="C173" s="2"/>
      <c r="E173" s="8"/>
      <c r="F173" s="8"/>
      <c r="G173" s="8"/>
      <c r="H173" s="8"/>
      <c r="I173" s="8"/>
    </row>
    <row r="174" spans="2:9" s="3" customFormat="1" ht="20.25" customHeight="1" x14ac:dyDescent="0.2">
      <c r="B174" s="2"/>
      <c r="C174" s="2"/>
      <c r="E174" s="8"/>
      <c r="F174" s="8"/>
      <c r="G174" s="8"/>
      <c r="H174" s="8"/>
      <c r="I174" s="8"/>
    </row>
    <row r="175" spans="2:9" s="3" customFormat="1" ht="20.25" customHeight="1" x14ac:dyDescent="0.2">
      <c r="B175" s="2"/>
      <c r="C175" s="2"/>
      <c r="E175" s="8"/>
      <c r="F175" s="8"/>
      <c r="G175" s="8"/>
      <c r="H175" s="8"/>
      <c r="I175" s="8"/>
    </row>
    <row r="176" spans="2:9" s="3" customFormat="1" ht="20.25" customHeight="1" x14ac:dyDescent="0.2">
      <c r="B176" s="2"/>
      <c r="C176" s="2"/>
      <c r="E176" s="8"/>
      <c r="F176" s="8"/>
      <c r="G176" s="8"/>
      <c r="H176" s="8"/>
      <c r="I176" s="8"/>
    </row>
    <row r="177" spans="2:9" s="3" customFormat="1" ht="20.25" customHeight="1" x14ac:dyDescent="0.2">
      <c r="B177" s="2"/>
      <c r="C177" s="2"/>
      <c r="E177" s="8"/>
      <c r="F177" s="8"/>
      <c r="G177" s="8"/>
      <c r="H177" s="8"/>
      <c r="I177" s="8"/>
    </row>
    <row r="178" spans="2:9" s="3" customFormat="1" ht="20.25" customHeight="1" x14ac:dyDescent="0.2">
      <c r="B178" s="2"/>
      <c r="C178" s="2"/>
      <c r="E178" s="8"/>
      <c r="F178" s="8"/>
      <c r="G178" s="8"/>
      <c r="H178" s="8"/>
      <c r="I178" s="8"/>
    </row>
    <row r="179" spans="2:9" s="3" customFormat="1" ht="20.25" customHeight="1" x14ac:dyDescent="0.2">
      <c r="B179" s="2"/>
      <c r="C179" s="2"/>
      <c r="E179" s="8"/>
      <c r="F179" s="8"/>
      <c r="G179" s="8"/>
      <c r="H179" s="8"/>
      <c r="I179" s="8"/>
    </row>
    <row r="180" spans="2:9" s="3" customFormat="1" ht="20.25" customHeight="1" x14ac:dyDescent="0.2">
      <c r="B180" s="2"/>
      <c r="C180" s="2"/>
      <c r="E180" s="8"/>
      <c r="F180" s="8"/>
      <c r="G180" s="8"/>
      <c r="H180" s="8"/>
      <c r="I180" s="8"/>
    </row>
    <row r="181" spans="2:9" s="3" customFormat="1" ht="20.25" customHeight="1" x14ac:dyDescent="0.2">
      <c r="B181" s="2"/>
      <c r="C181" s="2"/>
      <c r="E181" s="8"/>
      <c r="F181" s="8"/>
      <c r="G181" s="8"/>
      <c r="H181" s="8"/>
      <c r="I181" s="8"/>
    </row>
    <row r="182" spans="2:9" s="3" customFormat="1" ht="20.25" customHeight="1" x14ac:dyDescent="0.2">
      <c r="B182" s="2"/>
      <c r="C182" s="2"/>
      <c r="E182" s="8"/>
      <c r="F182" s="8"/>
      <c r="G182" s="8"/>
      <c r="H182" s="8"/>
      <c r="I182" s="8"/>
    </row>
    <row r="183" spans="2:9" s="3" customFormat="1" ht="20.25" customHeight="1" x14ac:dyDescent="0.2">
      <c r="B183" s="2"/>
      <c r="C183" s="2"/>
      <c r="E183" s="8"/>
      <c r="F183" s="8"/>
      <c r="G183" s="8"/>
      <c r="H183" s="8"/>
      <c r="I183" s="8"/>
    </row>
    <row r="184" spans="2:9" s="3" customFormat="1" ht="20.25" customHeight="1" x14ac:dyDescent="0.2">
      <c r="B184" s="2"/>
      <c r="C184" s="2"/>
      <c r="E184" s="8"/>
      <c r="F184" s="8"/>
      <c r="G184" s="8"/>
      <c r="H184" s="8"/>
      <c r="I184" s="8"/>
    </row>
    <row r="185" spans="2:9" s="3" customFormat="1" ht="20.25" customHeight="1" x14ac:dyDescent="0.2">
      <c r="B185" s="2"/>
      <c r="C185" s="2"/>
      <c r="E185" s="8"/>
      <c r="F185" s="8"/>
      <c r="G185" s="8"/>
      <c r="H185" s="8"/>
      <c r="I185" s="8"/>
    </row>
    <row r="186" spans="2:9" s="3" customFormat="1" ht="20.25" customHeight="1" x14ac:dyDescent="0.2">
      <c r="B186" s="2"/>
      <c r="C186" s="2"/>
      <c r="E186" s="8"/>
      <c r="F186" s="8"/>
      <c r="G186" s="8"/>
      <c r="H186" s="8"/>
      <c r="I186" s="8"/>
    </row>
    <row r="187" spans="2:9" s="3" customFormat="1" ht="20.25" customHeight="1" x14ac:dyDescent="0.2">
      <c r="B187" s="2"/>
      <c r="C187" s="2"/>
      <c r="E187" s="8"/>
      <c r="F187" s="8"/>
      <c r="G187" s="8"/>
      <c r="H187" s="8"/>
      <c r="I187" s="8"/>
    </row>
    <row r="188" spans="2:9" s="3" customFormat="1" ht="20.25" customHeight="1" x14ac:dyDescent="0.2">
      <c r="B188" s="2"/>
      <c r="C188" s="2"/>
      <c r="E188" s="8"/>
      <c r="F188" s="8"/>
      <c r="G188" s="8"/>
      <c r="H188" s="8"/>
      <c r="I188" s="8"/>
    </row>
    <row r="189" spans="2:9" s="3" customFormat="1" ht="20.25" customHeight="1" x14ac:dyDescent="0.2">
      <c r="B189" s="2"/>
      <c r="C189" s="2"/>
      <c r="E189" s="8"/>
      <c r="F189" s="8"/>
      <c r="G189" s="8"/>
      <c r="H189" s="8"/>
      <c r="I189" s="8"/>
    </row>
    <row r="190" spans="2:9" s="3" customFormat="1" ht="20.25" customHeight="1" x14ac:dyDescent="0.2">
      <c r="B190" s="2"/>
      <c r="C190" s="2"/>
      <c r="E190" s="8"/>
      <c r="F190" s="8"/>
      <c r="G190" s="8"/>
      <c r="H190" s="8"/>
      <c r="I190" s="8"/>
    </row>
    <row r="191" spans="2:9" s="3" customFormat="1" ht="20.25" customHeight="1" x14ac:dyDescent="0.2">
      <c r="B191" s="2"/>
      <c r="C191" s="2"/>
      <c r="E191" s="8"/>
      <c r="F191" s="8"/>
      <c r="G191" s="8"/>
      <c r="H191" s="8"/>
      <c r="I191" s="8"/>
    </row>
    <row r="192" spans="2:9" s="3" customFormat="1" ht="20.25" customHeight="1" x14ac:dyDescent="0.2">
      <c r="B192" s="2"/>
      <c r="C192" s="2"/>
      <c r="E192" s="8"/>
      <c r="F192" s="8"/>
      <c r="G192" s="8"/>
      <c r="H192" s="8"/>
      <c r="I192" s="8"/>
    </row>
    <row r="193" spans="2:9" s="3" customFormat="1" ht="20.25" customHeight="1" x14ac:dyDescent="0.2">
      <c r="B193" s="2"/>
      <c r="C193" s="2"/>
      <c r="E193" s="8"/>
      <c r="F193" s="8"/>
      <c r="G193" s="8"/>
      <c r="H193" s="8"/>
      <c r="I193" s="8"/>
    </row>
    <row r="194" spans="2:9" s="3" customFormat="1" ht="20.25" customHeight="1" x14ac:dyDescent="0.2">
      <c r="B194" s="2"/>
      <c r="C194" s="2"/>
      <c r="E194" s="8"/>
      <c r="F194" s="8"/>
      <c r="G194" s="8"/>
      <c r="H194" s="8"/>
      <c r="I194" s="8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7DCC-9434-4D1C-8FD5-F04453DB8A07}">
  <dimension ref="B1:K194"/>
  <sheetViews>
    <sheetView showGridLines="0" showRowColHeaders="0" topLeftCell="A2" zoomScale="85" zoomScaleNormal="85" workbookViewId="0">
      <selection activeCell="E21" sqref="E21"/>
    </sheetView>
  </sheetViews>
  <sheetFormatPr baseColWidth="10" defaultColWidth="9.1640625" defaultRowHeight="14" x14ac:dyDescent="0.15"/>
  <cols>
    <col min="1" max="1" width="1.6640625" style="1" customWidth="1"/>
    <col min="2" max="2" width="18.6640625" style="2" customWidth="1"/>
    <col min="3" max="3" width="19" style="2" bestFit="1" customWidth="1"/>
    <col min="4" max="4" width="1.6640625" style="1" customWidth="1"/>
    <col min="5" max="11" width="15.5" style="8" customWidth="1"/>
    <col min="12" max="16384" width="9.1640625" style="1"/>
  </cols>
  <sheetData>
    <row r="1" spans="2:11" ht="10.5" customHeight="1" thickBot="1" x14ac:dyDescent="0.2"/>
    <row r="2" spans="2:11" s="3" customFormat="1" ht="28.5" customHeight="1" x14ac:dyDescent="0.2">
      <c r="B2" s="12" t="s">
        <v>0</v>
      </c>
      <c r="C2" s="4">
        <v>1.2E-2</v>
      </c>
      <c r="E2" s="10" t="s">
        <v>4</v>
      </c>
      <c r="F2" s="10" t="s">
        <v>5</v>
      </c>
      <c r="G2" s="10" t="s">
        <v>3</v>
      </c>
      <c r="H2" s="10" t="s">
        <v>11</v>
      </c>
      <c r="I2" s="10" t="s">
        <v>10</v>
      </c>
      <c r="J2" s="10" t="s">
        <v>6</v>
      </c>
      <c r="K2" s="10" t="s">
        <v>7</v>
      </c>
    </row>
    <row r="3" spans="2:11" s="3" customFormat="1" ht="28.5" customHeight="1" x14ac:dyDescent="0.2">
      <c r="B3" s="13" t="s">
        <v>1</v>
      </c>
      <c r="C3" s="5">
        <v>120000</v>
      </c>
      <c r="E3" s="8">
        <v>0</v>
      </c>
      <c r="F3" s="9">
        <f>$C$3</f>
        <v>120000</v>
      </c>
      <c r="G3" s="9"/>
      <c r="H3" s="9">
        <f>IF(C7="","",$C$7)</f>
        <v>800</v>
      </c>
      <c r="I3" s="9"/>
      <c r="J3" s="8"/>
      <c r="K3" s="11">
        <f>IF(E3="","",J3+G3+H3+I3)</f>
        <v>800</v>
      </c>
    </row>
    <row r="4" spans="2:11" s="3" customFormat="1" ht="28.5" customHeight="1" x14ac:dyDescent="0.2">
      <c r="B4" s="13" t="s">
        <v>2</v>
      </c>
      <c r="C4" s="6">
        <v>12</v>
      </c>
      <c r="E4" s="8">
        <f>IF(E3&lt;$C$4,E3+1,"")</f>
        <v>1</v>
      </c>
      <c r="F4" s="9">
        <f>IF(E4="","",F3-G4)</f>
        <v>110000</v>
      </c>
      <c r="G4" s="9">
        <f>IF(E4="","",$C$5)</f>
        <v>10000</v>
      </c>
      <c r="H4" s="9"/>
      <c r="I4" s="9">
        <f>IF(E4="","",F3*$C$6)</f>
        <v>144</v>
      </c>
      <c r="J4" s="9">
        <f>IF(E4="","",F3*$C$2)</f>
        <v>1440</v>
      </c>
      <c r="K4" s="11">
        <f t="shared" ref="K4:K30" si="0">IF(E4="","",J4+G4+H4+I4)</f>
        <v>11584</v>
      </c>
    </row>
    <row r="5" spans="2:11" s="3" customFormat="1" ht="28.5" customHeight="1" x14ac:dyDescent="0.2">
      <c r="B5" s="13" t="s">
        <v>3</v>
      </c>
      <c r="C5" s="5">
        <v>10000</v>
      </c>
      <c r="E5" s="8">
        <f t="shared" ref="E5:E30" si="1">IF(E4&lt;$C$4,E4+1,"")</f>
        <v>2</v>
      </c>
      <c r="F5" s="9">
        <f t="shared" ref="F5:F30" si="2">IF(E5="","",F4-G5)</f>
        <v>100000</v>
      </c>
      <c r="G5" s="9">
        <f t="shared" ref="G5:G30" si="3">IF(E5="","",$C$5)</f>
        <v>10000</v>
      </c>
      <c r="H5" s="9"/>
      <c r="I5" s="9">
        <f t="shared" ref="I5:I30" si="4">IF(E5="","",F4*$C$6)</f>
        <v>132</v>
      </c>
      <c r="J5" s="9">
        <f t="shared" ref="J5:J30" si="5">IF(E5="","",F4*$C$2)</f>
        <v>1320</v>
      </c>
      <c r="K5" s="11">
        <f t="shared" si="0"/>
        <v>11452</v>
      </c>
    </row>
    <row r="6" spans="2:11" s="3" customFormat="1" ht="28.5" customHeight="1" x14ac:dyDescent="0.2">
      <c r="B6" s="13" t="s">
        <v>10</v>
      </c>
      <c r="C6" s="18">
        <v>1.1999999999999999E-3</v>
      </c>
      <c r="E6" s="8">
        <f t="shared" si="1"/>
        <v>3</v>
      </c>
      <c r="F6" s="9">
        <f t="shared" si="2"/>
        <v>90000</v>
      </c>
      <c r="G6" s="9">
        <f t="shared" si="3"/>
        <v>10000</v>
      </c>
      <c r="H6" s="9"/>
      <c r="I6" s="9">
        <f t="shared" si="4"/>
        <v>119.99999999999999</v>
      </c>
      <c r="J6" s="9">
        <f t="shared" si="5"/>
        <v>1200</v>
      </c>
      <c r="K6" s="11">
        <f t="shared" si="0"/>
        <v>11320</v>
      </c>
    </row>
    <row r="7" spans="2:11" s="3" customFormat="1" ht="28.5" customHeight="1" thickBot="1" x14ac:dyDescent="0.25">
      <c r="B7" s="14" t="s">
        <v>11</v>
      </c>
      <c r="C7" s="7">
        <v>800</v>
      </c>
      <c r="E7" s="8">
        <f t="shared" si="1"/>
        <v>4</v>
      </c>
      <c r="F7" s="9">
        <f t="shared" si="2"/>
        <v>80000</v>
      </c>
      <c r="G7" s="9">
        <f t="shared" si="3"/>
        <v>10000</v>
      </c>
      <c r="H7" s="9"/>
      <c r="I7" s="9">
        <f t="shared" si="4"/>
        <v>107.99999999999999</v>
      </c>
      <c r="J7" s="9">
        <f t="shared" si="5"/>
        <v>1080</v>
      </c>
      <c r="K7" s="11">
        <f t="shared" si="0"/>
        <v>11188</v>
      </c>
    </row>
    <row r="8" spans="2:11" s="3" customFormat="1" ht="28.5" customHeight="1" thickBot="1" x14ac:dyDescent="0.25">
      <c r="E8" s="8">
        <f t="shared" si="1"/>
        <v>5</v>
      </c>
      <c r="F8" s="9">
        <f t="shared" si="2"/>
        <v>70000</v>
      </c>
      <c r="G8" s="9">
        <f t="shared" si="3"/>
        <v>10000</v>
      </c>
      <c r="H8" s="9"/>
      <c r="I8" s="9">
        <f t="shared" si="4"/>
        <v>95.999999999999986</v>
      </c>
      <c r="J8" s="9">
        <f t="shared" si="5"/>
        <v>960</v>
      </c>
      <c r="K8" s="11">
        <f t="shared" si="0"/>
        <v>11056</v>
      </c>
    </row>
    <row r="9" spans="2:11" s="3" customFormat="1" ht="28.5" customHeight="1" x14ac:dyDescent="0.2">
      <c r="B9" s="15" t="s">
        <v>8</v>
      </c>
      <c r="C9" s="17">
        <f>SUM(J:J)</f>
        <v>9360</v>
      </c>
      <c r="E9" s="8">
        <f t="shared" si="1"/>
        <v>6</v>
      </c>
      <c r="F9" s="9">
        <f t="shared" si="2"/>
        <v>60000</v>
      </c>
      <c r="G9" s="9">
        <f t="shared" si="3"/>
        <v>10000</v>
      </c>
      <c r="H9" s="9"/>
      <c r="I9" s="9">
        <f t="shared" si="4"/>
        <v>83.999999999999986</v>
      </c>
      <c r="J9" s="9">
        <f t="shared" si="5"/>
        <v>840</v>
      </c>
      <c r="K9" s="11">
        <f t="shared" si="0"/>
        <v>10924</v>
      </c>
    </row>
    <row r="10" spans="2:11" s="3" customFormat="1" ht="28.5" customHeight="1" thickBot="1" x14ac:dyDescent="0.25">
      <c r="B10" s="16" t="s">
        <v>9</v>
      </c>
      <c r="C10" s="7">
        <f>SUM(K:K)</f>
        <v>131096</v>
      </c>
      <c r="E10" s="8">
        <f t="shared" si="1"/>
        <v>7</v>
      </c>
      <c r="F10" s="9">
        <f t="shared" si="2"/>
        <v>50000</v>
      </c>
      <c r="G10" s="9">
        <f t="shared" si="3"/>
        <v>10000</v>
      </c>
      <c r="H10" s="9"/>
      <c r="I10" s="9">
        <f t="shared" si="4"/>
        <v>72</v>
      </c>
      <c r="J10" s="9">
        <f t="shared" si="5"/>
        <v>720</v>
      </c>
      <c r="K10" s="11">
        <f t="shared" si="0"/>
        <v>10792</v>
      </c>
    </row>
    <row r="11" spans="2:11" s="3" customFormat="1" ht="28.5" customHeight="1" x14ac:dyDescent="0.2">
      <c r="B11" s="2"/>
      <c r="C11" s="2"/>
      <c r="E11" s="8">
        <f t="shared" si="1"/>
        <v>8</v>
      </c>
      <c r="F11" s="9">
        <f t="shared" si="2"/>
        <v>40000</v>
      </c>
      <c r="G11" s="9">
        <f t="shared" si="3"/>
        <v>10000</v>
      </c>
      <c r="H11" s="9"/>
      <c r="I11" s="9">
        <f t="shared" si="4"/>
        <v>59.999999999999993</v>
      </c>
      <c r="J11" s="9">
        <f t="shared" si="5"/>
        <v>600</v>
      </c>
      <c r="K11" s="11">
        <f t="shared" si="0"/>
        <v>10660</v>
      </c>
    </row>
    <row r="12" spans="2:11" s="3" customFormat="1" ht="28.5" customHeight="1" x14ac:dyDescent="0.2">
      <c r="B12" s="2"/>
      <c r="C12" s="2"/>
      <c r="E12" s="8">
        <f t="shared" si="1"/>
        <v>9</v>
      </c>
      <c r="F12" s="9">
        <f t="shared" si="2"/>
        <v>30000</v>
      </c>
      <c r="G12" s="9">
        <f t="shared" si="3"/>
        <v>10000</v>
      </c>
      <c r="H12" s="9"/>
      <c r="I12" s="9">
        <f t="shared" si="4"/>
        <v>47.999999999999993</v>
      </c>
      <c r="J12" s="9">
        <f t="shared" si="5"/>
        <v>480</v>
      </c>
      <c r="K12" s="11">
        <f t="shared" si="0"/>
        <v>10528</v>
      </c>
    </row>
    <row r="13" spans="2:11" s="3" customFormat="1" ht="28.5" customHeight="1" x14ac:dyDescent="0.2">
      <c r="B13" s="2"/>
      <c r="C13" s="2"/>
      <c r="E13" s="8">
        <f t="shared" si="1"/>
        <v>10</v>
      </c>
      <c r="F13" s="9">
        <f t="shared" si="2"/>
        <v>20000</v>
      </c>
      <c r="G13" s="9">
        <f t="shared" si="3"/>
        <v>10000</v>
      </c>
      <c r="H13" s="9"/>
      <c r="I13" s="9">
        <f t="shared" si="4"/>
        <v>36</v>
      </c>
      <c r="J13" s="9">
        <f t="shared" si="5"/>
        <v>360</v>
      </c>
      <c r="K13" s="11">
        <f t="shared" si="0"/>
        <v>10396</v>
      </c>
    </row>
    <row r="14" spans="2:11" s="3" customFormat="1" ht="28.5" customHeight="1" x14ac:dyDescent="0.2">
      <c r="B14" s="2"/>
      <c r="C14" s="2"/>
      <c r="E14" s="8">
        <f t="shared" si="1"/>
        <v>11</v>
      </c>
      <c r="F14" s="9">
        <f t="shared" si="2"/>
        <v>10000</v>
      </c>
      <c r="G14" s="9">
        <f t="shared" si="3"/>
        <v>10000</v>
      </c>
      <c r="H14" s="9"/>
      <c r="I14" s="9">
        <f t="shared" si="4"/>
        <v>23.999999999999996</v>
      </c>
      <c r="J14" s="9">
        <f t="shared" si="5"/>
        <v>240</v>
      </c>
      <c r="K14" s="11">
        <f t="shared" si="0"/>
        <v>10264</v>
      </c>
    </row>
    <row r="15" spans="2:11" s="3" customFormat="1" ht="28.5" customHeight="1" x14ac:dyDescent="0.2">
      <c r="B15" s="2"/>
      <c r="C15" s="2"/>
      <c r="E15" s="8">
        <f t="shared" si="1"/>
        <v>12</v>
      </c>
      <c r="F15" s="9">
        <f t="shared" si="2"/>
        <v>0</v>
      </c>
      <c r="G15" s="9">
        <f t="shared" si="3"/>
        <v>10000</v>
      </c>
      <c r="H15" s="9"/>
      <c r="I15" s="9">
        <f t="shared" si="4"/>
        <v>11.999999999999998</v>
      </c>
      <c r="J15" s="9">
        <f t="shared" si="5"/>
        <v>120</v>
      </c>
      <c r="K15" s="11">
        <f t="shared" si="0"/>
        <v>10132</v>
      </c>
    </row>
    <row r="16" spans="2:11" s="3" customFormat="1" ht="28.5" customHeight="1" x14ac:dyDescent="0.2">
      <c r="B16" s="2"/>
      <c r="C16" s="2"/>
      <c r="E16" s="8" t="str">
        <f t="shared" si="1"/>
        <v/>
      </c>
      <c r="F16" s="9" t="str">
        <f t="shared" si="2"/>
        <v/>
      </c>
      <c r="G16" s="9" t="str">
        <f t="shared" si="3"/>
        <v/>
      </c>
      <c r="H16" s="9"/>
      <c r="I16" s="9" t="str">
        <f t="shared" si="4"/>
        <v/>
      </c>
      <c r="J16" s="9" t="str">
        <f t="shared" si="5"/>
        <v/>
      </c>
      <c r="K16" s="11" t="str">
        <f t="shared" si="0"/>
        <v/>
      </c>
    </row>
    <row r="17" spans="2:11" s="3" customFormat="1" ht="28.5" customHeight="1" x14ac:dyDescent="0.2">
      <c r="B17" s="2"/>
      <c r="C17" s="2"/>
      <c r="E17" s="8" t="str">
        <f t="shared" si="1"/>
        <v/>
      </c>
      <c r="F17" s="9" t="str">
        <f t="shared" si="2"/>
        <v/>
      </c>
      <c r="G17" s="9" t="str">
        <f t="shared" si="3"/>
        <v/>
      </c>
      <c r="H17" s="9"/>
      <c r="I17" s="9" t="str">
        <f t="shared" si="4"/>
        <v/>
      </c>
      <c r="J17" s="9" t="str">
        <f t="shared" si="5"/>
        <v/>
      </c>
      <c r="K17" s="11" t="str">
        <f t="shared" si="0"/>
        <v/>
      </c>
    </row>
    <row r="18" spans="2:11" s="3" customFormat="1" ht="28.5" customHeight="1" x14ac:dyDescent="0.2">
      <c r="B18" s="2"/>
      <c r="C18" s="2"/>
      <c r="E18" s="8" t="str">
        <f t="shared" si="1"/>
        <v/>
      </c>
      <c r="F18" s="9" t="str">
        <f t="shared" si="2"/>
        <v/>
      </c>
      <c r="G18" s="9" t="str">
        <f t="shared" si="3"/>
        <v/>
      </c>
      <c r="H18" s="9"/>
      <c r="I18" s="9" t="str">
        <f t="shared" si="4"/>
        <v/>
      </c>
      <c r="J18" s="9" t="str">
        <f t="shared" si="5"/>
        <v/>
      </c>
      <c r="K18" s="11" t="str">
        <f t="shared" si="0"/>
        <v/>
      </c>
    </row>
    <row r="19" spans="2:11" s="3" customFormat="1" ht="28.5" customHeight="1" x14ac:dyDescent="0.2">
      <c r="B19" s="2"/>
      <c r="C19" s="2"/>
      <c r="E19" s="8" t="str">
        <f t="shared" si="1"/>
        <v/>
      </c>
      <c r="F19" s="9" t="str">
        <f t="shared" si="2"/>
        <v/>
      </c>
      <c r="G19" s="9" t="str">
        <f t="shared" si="3"/>
        <v/>
      </c>
      <c r="H19" s="9"/>
      <c r="I19" s="9" t="str">
        <f t="shared" si="4"/>
        <v/>
      </c>
      <c r="J19" s="9" t="str">
        <f t="shared" si="5"/>
        <v/>
      </c>
      <c r="K19" s="11" t="str">
        <f t="shared" si="0"/>
        <v/>
      </c>
    </row>
    <row r="20" spans="2:11" s="3" customFormat="1" ht="28.5" customHeight="1" x14ac:dyDescent="0.2">
      <c r="B20" s="2"/>
      <c r="C20" s="2"/>
      <c r="E20" s="8" t="str">
        <f t="shared" si="1"/>
        <v/>
      </c>
      <c r="F20" s="9" t="str">
        <f t="shared" si="2"/>
        <v/>
      </c>
      <c r="G20" s="9" t="str">
        <f t="shared" si="3"/>
        <v/>
      </c>
      <c r="H20" s="9"/>
      <c r="I20" s="9" t="str">
        <f t="shared" si="4"/>
        <v/>
      </c>
      <c r="J20" s="9" t="str">
        <f t="shared" si="5"/>
        <v/>
      </c>
      <c r="K20" s="11" t="str">
        <f t="shared" si="0"/>
        <v/>
      </c>
    </row>
    <row r="21" spans="2:11" s="3" customFormat="1" ht="28.5" customHeight="1" x14ac:dyDescent="0.2">
      <c r="B21" s="2"/>
      <c r="C21" s="2"/>
      <c r="E21" s="8" t="str">
        <f t="shared" si="1"/>
        <v/>
      </c>
      <c r="F21" s="9" t="str">
        <f t="shared" si="2"/>
        <v/>
      </c>
      <c r="G21" s="9" t="str">
        <f t="shared" si="3"/>
        <v/>
      </c>
      <c r="H21" s="9"/>
      <c r="I21" s="9" t="str">
        <f t="shared" si="4"/>
        <v/>
      </c>
      <c r="J21" s="9" t="str">
        <f t="shared" si="5"/>
        <v/>
      </c>
      <c r="K21" s="11" t="str">
        <f t="shared" si="0"/>
        <v/>
      </c>
    </row>
    <row r="22" spans="2:11" s="3" customFormat="1" ht="28.5" customHeight="1" x14ac:dyDescent="0.2">
      <c r="B22" s="2"/>
      <c r="C22" s="2"/>
      <c r="E22" s="8" t="str">
        <f t="shared" si="1"/>
        <v/>
      </c>
      <c r="F22" s="9" t="str">
        <f t="shared" si="2"/>
        <v/>
      </c>
      <c r="G22" s="9" t="str">
        <f t="shared" si="3"/>
        <v/>
      </c>
      <c r="H22" s="9"/>
      <c r="I22" s="9" t="str">
        <f t="shared" si="4"/>
        <v/>
      </c>
      <c r="J22" s="9" t="str">
        <f t="shared" si="5"/>
        <v/>
      </c>
      <c r="K22" s="11" t="str">
        <f t="shared" si="0"/>
        <v/>
      </c>
    </row>
    <row r="23" spans="2:11" s="3" customFormat="1" ht="28.5" customHeight="1" x14ac:dyDescent="0.2">
      <c r="B23" s="2"/>
      <c r="C23" s="2"/>
      <c r="E23" s="8" t="str">
        <f t="shared" si="1"/>
        <v/>
      </c>
      <c r="F23" s="9" t="str">
        <f t="shared" si="2"/>
        <v/>
      </c>
      <c r="G23" s="9" t="str">
        <f t="shared" si="3"/>
        <v/>
      </c>
      <c r="H23" s="9"/>
      <c r="I23" s="9" t="str">
        <f t="shared" si="4"/>
        <v/>
      </c>
      <c r="J23" s="9" t="str">
        <f t="shared" si="5"/>
        <v/>
      </c>
      <c r="K23" s="11" t="str">
        <f t="shared" si="0"/>
        <v/>
      </c>
    </row>
    <row r="24" spans="2:11" s="3" customFormat="1" ht="28.5" customHeight="1" x14ac:dyDescent="0.2">
      <c r="B24" s="2"/>
      <c r="C24" s="2"/>
      <c r="E24" s="8" t="str">
        <f t="shared" si="1"/>
        <v/>
      </c>
      <c r="F24" s="9" t="str">
        <f t="shared" si="2"/>
        <v/>
      </c>
      <c r="G24" s="9" t="str">
        <f t="shared" si="3"/>
        <v/>
      </c>
      <c r="H24" s="9"/>
      <c r="I24" s="9" t="str">
        <f t="shared" si="4"/>
        <v/>
      </c>
      <c r="J24" s="9" t="str">
        <f t="shared" si="5"/>
        <v/>
      </c>
      <c r="K24" s="11" t="str">
        <f t="shared" si="0"/>
        <v/>
      </c>
    </row>
    <row r="25" spans="2:11" s="3" customFormat="1" ht="28.5" customHeight="1" x14ac:dyDescent="0.2">
      <c r="B25" s="2"/>
      <c r="C25" s="2"/>
      <c r="E25" s="8" t="str">
        <f t="shared" si="1"/>
        <v/>
      </c>
      <c r="F25" s="9" t="str">
        <f t="shared" si="2"/>
        <v/>
      </c>
      <c r="G25" s="9" t="str">
        <f t="shared" si="3"/>
        <v/>
      </c>
      <c r="H25" s="9"/>
      <c r="I25" s="9" t="str">
        <f t="shared" si="4"/>
        <v/>
      </c>
      <c r="J25" s="9" t="str">
        <f t="shared" si="5"/>
        <v/>
      </c>
      <c r="K25" s="11" t="str">
        <f t="shared" si="0"/>
        <v/>
      </c>
    </row>
    <row r="26" spans="2:11" s="3" customFormat="1" ht="28.5" customHeight="1" x14ac:dyDescent="0.2">
      <c r="B26" s="2"/>
      <c r="C26" s="2"/>
      <c r="E26" s="8" t="str">
        <f t="shared" si="1"/>
        <v/>
      </c>
      <c r="F26" s="9" t="str">
        <f t="shared" si="2"/>
        <v/>
      </c>
      <c r="G26" s="9" t="str">
        <f t="shared" si="3"/>
        <v/>
      </c>
      <c r="H26" s="9"/>
      <c r="I26" s="9" t="str">
        <f t="shared" si="4"/>
        <v/>
      </c>
      <c r="J26" s="9" t="str">
        <f t="shared" si="5"/>
        <v/>
      </c>
      <c r="K26" s="11" t="str">
        <f t="shared" si="0"/>
        <v/>
      </c>
    </row>
    <row r="27" spans="2:11" s="3" customFormat="1" ht="28.5" customHeight="1" x14ac:dyDescent="0.2">
      <c r="B27" s="2"/>
      <c r="C27" s="2"/>
      <c r="E27" s="8" t="str">
        <f t="shared" si="1"/>
        <v/>
      </c>
      <c r="F27" s="9" t="str">
        <f t="shared" si="2"/>
        <v/>
      </c>
      <c r="G27" s="9" t="str">
        <f t="shared" si="3"/>
        <v/>
      </c>
      <c r="H27" s="9"/>
      <c r="I27" s="9" t="str">
        <f t="shared" si="4"/>
        <v/>
      </c>
      <c r="J27" s="9" t="str">
        <f t="shared" si="5"/>
        <v/>
      </c>
      <c r="K27" s="11" t="str">
        <f t="shared" si="0"/>
        <v/>
      </c>
    </row>
    <row r="28" spans="2:11" s="3" customFormat="1" ht="28.5" customHeight="1" x14ac:dyDescent="0.2">
      <c r="B28" s="2"/>
      <c r="C28" s="2"/>
      <c r="E28" s="8" t="str">
        <f t="shared" si="1"/>
        <v/>
      </c>
      <c r="F28" s="9" t="str">
        <f t="shared" si="2"/>
        <v/>
      </c>
      <c r="G28" s="9" t="str">
        <f t="shared" si="3"/>
        <v/>
      </c>
      <c r="H28" s="9"/>
      <c r="I28" s="9" t="str">
        <f t="shared" si="4"/>
        <v/>
      </c>
      <c r="J28" s="9" t="str">
        <f t="shared" si="5"/>
        <v/>
      </c>
      <c r="K28" s="11" t="str">
        <f t="shared" si="0"/>
        <v/>
      </c>
    </row>
    <row r="29" spans="2:11" s="3" customFormat="1" ht="28.5" customHeight="1" x14ac:dyDescent="0.2">
      <c r="B29" s="2"/>
      <c r="C29" s="2"/>
      <c r="E29" s="8" t="str">
        <f t="shared" si="1"/>
        <v/>
      </c>
      <c r="F29" s="9" t="str">
        <f t="shared" si="2"/>
        <v/>
      </c>
      <c r="G29" s="9" t="str">
        <f t="shared" si="3"/>
        <v/>
      </c>
      <c r="H29" s="9"/>
      <c r="I29" s="9" t="str">
        <f t="shared" si="4"/>
        <v/>
      </c>
      <c r="J29" s="9" t="str">
        <f t="shared" si="5"/>
        <v/>
      </c>
      <c r="K29" s="11" t="str">
        <f t="shared" si="0"/>
        <v/>
      </c>
    </row>
    <row r="30" spans="2:11" s="3" customFormat="1" ht="28.5" customHeight="1" x14ac:dyDescent="0.2">
      <c r="B30" s="2"/>
      <c r="C30" s="2"/>
      <c r="E30" s="8" t="str">
        <f t="shared" si="1"/>
        <v/>
      </c>
      <c r="F30" s="9" t="str">
        <f t="shared" si="2"/>
        <v/>
      </c>
      <c r="G30" s="9" t="str">
        <f t="shared" si="3"/>
        <v/>
      </c>
      <c r="H30" s="9"/>
      <c r="I30" s="9" t="str">
        <f t="shared" si="4"/>
        <v/>
      </c>
      <c r="J30" s="9" t="str">
        <f t="shared" si="5"/>
        <v/>
      </c>
      <c r="K30" s="11" t="str">
        <f t="shared" si="0"/>
        <v/>
      </c>
    </row>
    <row r="31" spans="2:11" s="3" customFormat="1" ht="28.5" customHeight="1" x14ac:dyDescent="0.2">
      <c r="B31" s="2"/>
      <c r="C31" s="2"/>
      <c r="E31" s="8"/>
      <c r="F31" s="8"/>
      <c r="G31" s="8"/>
      <c r="H31" s="8"/>
      <c r="I31" s="8"/>
      <c r="J31" s="8"/>
      <c r="K31" s="8"/>
    </row>
    <row r="32" spans="2:11" s="3" customFormat="1" ht="28.5" customHeight="1" x14ac:dyDescent="0.2">
      <c r="B32" s="2"/>
      <c r="C32" s="2"/>
      <c r="E32" s="8"/>
      <c r="F32" s="8"/>
      <c r="G32" s="8"/>
      <c r="H32" s="8"/>
      <c r="I32" s="8"/>
      <c r="J32" s="8"/>
      <c r="K32" s="8"/>
    </row>
    <row r="33" spans="2:11" s="3" customFormat="1" ht="28.5" customHeight="1" x14ac:dyDescent="0.2">
      <c r="B33" s="2"/>
      <c r="C33" s="2"/>
      <c r="E33" s="8"/>
      <c r="F33" s="8"/>
      <c r="G33" s="8"/>
      <c r="H33" s="8"/>
      <c r="I33" s="8"/>
      <c r="J33" s="8"/>
      <c r="K33" s="8"/>
    </row>
    <row r="34" spans="2:11" s="3" customFormat="1" ht="28.5" customHeight="1" x14ac:dyDescent="0.2">
      <c r="B34" s="2"/>
      <c r="C34" s="2"/>
      <c r="E34" s="8"/>
      <c r="F34" s="8"/>
      <c r="G34" s="8"/>
      <c r="H34" s="8"/>
      <c r="I34" s="8"/>
      <c r="J34" s="8"/>
      <c r="K34" s="8"/>
    </row>
    <row r="35" spans="2:11" s="3" customFormat="1" ht="28.5" customHeight="1" x14ac:dyDescent="0.2">
      <c r="B35" s="2"/>
      <c r="C35" s="2"/>
      <c r="E35" s="8"/>
      <c r="F35" s="8"/>
      <c r="G35" s="8"/>
      <c r="H35" s="8"/>
      <c r="I35" s="8"/>
      <c r="J35" s="8"/>
      <c r="K35" s="8"/>
    </row>
    <row r="36" spans="2:11" s="3" customFormat="1" ht="28.5" customHeight="1" x14ac:dyDescent="0.2">
      <c r="B36" s="2"/>
      <c r="C36" s="2"/>
      <c r="E36" s="8"/>
      <c r="F36" s="8"/>
      <c r="G36" s="8"/>
      <c r="H36" s="8"/>
      <c r="I36" s="8"/>
      <c r="J36" s="8"/>
      <c r="K36" s="8"/>
    </row>
    <row r="37" spans="2:11" s="3" customFormat="1" ht="28.5" customHeight="1" x14ac:dyDescent="0.2">
      <c r="B37" s="2"/>
      <c r="C37" s="2"/>
      <c r="E37" s="8"/>
      <c r="F37" s="8"/>
      <c r="G37" s="8"/>
      <c r="H37" s="8"/>
      <c r="I37" s="8"/>
      <c r="J37" s="8"/>
      <c r="K37" s="8"/>
    </row>
    <row r="38" spans="2:11" s="3" customFormat="1" ht="28.5" customHeight="1" x14ac:dyDescent="0.2">
      <c r="B38" s="2"/>
      <c r="C38" s="2"/>
      <c r="E38" s="8"/>
      <c r="F38" s="8"/>
      <c r="G38" s="8"/>
      <c r="H38" s="8"/>
      <c r="I38" s="8"/>
      <c r="J38" s="8"/>
      <c r="K38" s="8"/>
    </row>
    <row r="39" spans="2:11" s="3" customFormat="1" ht="28.5" customHeight="1" x14ac:dyDescent="0.2">
      <c r="B39" s="2"/>
      <c r="C39" s="2"/>
      <c r="E39" s="8"/>
      <c r="F39" s="8"/>
      <c r="G39" s="8"/>
      <c r="H39" s="8"/>
      <c r="I39" s="8"/>
      <c r="J39" s="8"/>
      <c r="K39" s="8"/>
    </row>
    <row r="40" spans="2:11" s="3" customFormat="1" ht="28.5" customHeight="1" x14ac:dyDescent="0.2">
      <c r="B40" s="2"/>
      <c r="C40" s="2"/>
      <c r="E40" s="8"/>
      <c r="F40" s="8"/>
      <c r="G40" s="8"/>
      <c r="H40" s="8"/>
      <c r="I40" s="8"/>
      <c r="J40" s="8"/>
      <c r="K40" s="8"/>
    </row>
    <row r="41" spans="2:11" s="3" customFormat="1" ht="28.5" customHeight="1" x14ac:dyDescent="0.2">
      <c r="B41" s="2"/>
      <c r="C41" s="2"/>
      <c r="E41" s="8"/>
      <c r="F41" s="8"/>
      <c r="G41" s="8"/>
      <c r="H41" s="8"/>
      <c r="I41" s="8"/>
      <c r="J41" s="8"/>
      <c r="K41" s="8"/>
    </row>
    <row r="42" spans="2:11" s="3" customFormat="1" ht="28.5" customHeight="1" x14ac:dyDescent="0.2">
      <c r="B42" s="2"/>
      <c r="C42" s="2"/>
      <c r="E42" s="8"/>
      <c r="F42" s="8"/>
      <c r="G42" s="8"/>
      <c r="H42" s="8"/>
      <c r="I42" s="8"/>
      <c r="J42" s="8"/>
      <c r="K42" s="8"/>
    </row>
    <row r="43" spans="2:11" s="3" customFormat="1" ht="28.5" customHeight="1" x14ac:dyDescent="0.2">
      <c r="B43" s="2"/>
      <c r="C43" s="2"/>
      <c r="E43" s="8"/>
      <c r="F43" s="8"/>
      <c r="G43" s="8"/>
      <c r="H43" s="8"/>
      <c r="I43" s="8"/>
      <c r="J43" s="8"/>
      <c r="K43" s="8"/>
    </row>
    <row r="44" spans="2:11" s="3" customFormat="1" ht="28.5" customHeight="1" x14ac:dyDescent="0.2">
      <c r="B44" s="2"/>
      <c r="C44" s="2"/>
      <c r="E44" s="8"/>
      <c r="F44" s="8"/>
      <c r="G44" s="8"/>
      <c r="H44" s="8"/>
      <c r="I44" s="8"/>
      <c r="J44" s="8"/>
      <c r="K44" s="8"/>
    </row>
    <row r="45" spans="2:11" s="3" customFormat="1" ht="28.5" customHeight="1" x14ac:dyDescent="0.2">
      <c r="B45" s="2"/>
      <c r="C45" s="2"/>
      <c r="E45" s="8"/>
      <c r="F45" s="8"/>
      <c r="G45" s="8"/>
      <c r="H45" s="8"/>
      <c r="I45" s="8"/>
      <c r="J45" s="8"/>
      <c r="K45" s="8"/>
    </row>
    <row r="46" spans="2:11" s="3" customFormat="1" ht="28.5" customHeight="1" x14ac:dyDescent="0.2">
      <c r="B46" s="2"/>
      <c r="C46" s="2"/>
      <c r="E46" s="8"/>
      <c r="F46" s="8"/>
      <c r="G46" s="8"/>
      <c r="H46" s="8"/>
      <c r="I46" s="8"/>
      <c r="J46" s="8"/>
      <c r="K46" s="8"/>
    </row>
    <row r="47" spans="2:11" s="3" customFormat="1" ht="20.25" customHeight="1" x14ac:dyDescent="0.2">
      <c r="B47" s="2"/>
      <c r="C47" s="2"/>
      <c r="E47" s="8"/>
      <c r="F47" s="8"/>
      <c r="G47" s="8"/>
      <c r="H47" s="8"/>
      <c r="I47" s="8"/>
      <c r="J47" s="8"/>
      <c r="K47" s="8"/>
    </row>
    <row r="48" spans="2:11" s="3" customFormat="1" ht="20.25" customHeight="1" x14ac:dyDescent="0.2">
      <c r="B48" s="2"/>
      <c r="C48" s="2"/>
      <c r="E48" s="8"/>
      <c r="F48" s="8"/>
      <c r="G48" s="8"/>
      <c r="H48" s="8"/>
      <c r="I48" s="8"/>
      <c r="J48" s="8"/>
      <c r="K48" s="8"/>
    </row>
    <row r="49" spans="2:11" s="3" customFormat="1" ht="20.25" customHeight="1" x14ac:dyDescent="0.2">
      <c r="B49" s="2"/>
      <c r="C49" s="2"/>
      <c r="E49" s="8"/>
      <c r="F49" s="8"/>
      <c r="G49" s="8"/>
      <c r="H49" s="8"/>
      <c r="I49" s="8"/>
      <c r="J49" s="8"/>
      <c r="K49" s="8"/>
    </row>
    <row r="50" spans="2:11" s="3" customFormat="1" ht="20.25" customHeight="1" x14ac:dyDescent="0.2">
      <c r="B50" s="2"/>
      <c r="C50" s="2"/>
      <c r="E50" s="8"/>
      <c r="F50" s="8"/>
      <c r="G50" s="8"/>
      <c r="H50" s="8"/>
      <c r="I50" s="8"/>
      <c r="J50" s="8"/>
      <c r="K50" s="8"/>
    </row>
    <row r="51" spans="2:11" s="3" customFormat="1" ht="20.25" customHeight="1" x14ac:dyDescent="0.2">
      <c r="B51" s="2"/>
      <c r="C51" s="2"/>
      <c r="E51" s="8"/>
      <c r="F51" s="8"/>
      <c r="G51" s="8"/>
      <c r="H51" s="8"/>
      <c r="I51" s="8"/>
      <c r="J51" s="8"/>
      <c r="K51" s="8"/>
    </row>
    <row r="52" spans="2:11" s="3" customFormat="1" ht="20.25" customHeight="1" x14ac:dyDescent="0.2">
      <c r="B52" s="2"/>
      <c r="C52" s="2"/>
      <c r="E52" s="8"/>
      <c r="F52" s="8"/>
      <c r="G52" s="8"/>
      <c r="H52" s="8"/>
      <c r="I52" s="8"/>
      <c r="J52" s="8"/>
      <c r="K52" s="8"/>
    </row>
    <row r="53" spans="2:11" s="3" customFormat="1" ht="20.25" customHeight="1" x14ac:dyDescent="0.2">
      <c r="B53" s="2"/>
      <c r="C53" s="2"/>
      <c r="E53" s="8"/>
      <c r="F53" s="8"/>
      <c r="G53" s="8"/>
      <c r="H53" s="8"/>
      <c r="I53" s="8"/>
      <c r="J53" s="8"/>
      <c r="K53" s="8"/>
    </row>
    <row r="54" spans="2:11" s="3" customFormat="1" ht="20.25" customHeight="1" x14ac:dyDescent="0.2">
      <c r="B54" s="2"/>
      <c r="C54" s="2"/>
      <c r="E54" s="8"/>
      <c r="F54" s="8"/>
      <c r="G54" s="8"/>
      <c r="H54" s="8"/>
      <c r="I54" s="8"/>
      <c r="J54" s="8"/>
      <c r="K54" s="8"/>
    </row>
    <row r="55" spans="2:11" s="3" customFormat="1" ht="20.25" customHeight="1" x14ac:dyDescent="0.2">
      <c r="B55" s="2"/>
      <c r="C55" s="2"/>
      <c r="E55" s="8"/>
      <c r="F55" s="8"/>
      <c r="G55" s="8"/>
      <c r="H55" s="8"/>
      <c r="I55" s="8"/>
      <c r="J55" s="8"/>
      <c r="K55" s="8"/>
    </row>
    <row r="56" spans="2:11" s="3" customFormat="1" ht="20.25" customHeight="1" x14ac:dyDescent="0.2">
      <c r="B56" s="2"/>
      <c r="C56" s="2"/>
      <c r="E56" s="8"/>
      <c r="F56" s="8"/>
      <c r="G56" s="8"/>
      <c r="H56" s="8"/>
      <c r="I56" s="8"/>
      <c r="J56" s="8"/>
      <c r="K56" s="8"/>
    </row>
    <row r="57" spans="2:11" s="3" customFormat="1" ht="20.25" customHeight="1" x14ac:dyDescent="0.2">
      <c r="B57" s="2"/>
      <c r="C57" s="2"/>
      <c r="E57" s="8"/>
      <c r="F57" s="8"/>
      <c r="G57" s="8"/>
      <c r="H57" s="8"/>
      <c r="I57" s="8"/>
      <c r="J57" s="8"/>
      <c r="K57" s="8"/>
    </row>
    <row r="58" spans="2:11" s="3" customFormat="1" ht="20.25" customHeight="1" x14ac:dyDescent="0.2">
      <c r="B58" s="2"/>
      <c r="C58" s="2"/>
      <c r="E58" s="8"/>
      <c r="F58" s="8"/>
      <c r="G58" s="8"/>
      <c r="H58" s="8"/>
      <c r="I58" s="8"/>
      <c r="J58" s="8"/>
      <c r="K58" s="8"/>
    </row>
    <row r="59" spans="2:11" s="3" customFormat="1" ht="20.25" customHeight="1" x14ac:dyDescent="0.2">
      <c r="B59" s="2"/>
      <c r="C59" s="2"/>
      <c r="E59" s="8"/>
      <c r="F59" s="8"/>
      <c r="G59" s="8"/>
      <c r="H59" s="8"/>
      <c r="I59" s="8"/>
      <c r="J59" s="8"/>
      <c r="K59" s="8"/>
    </row>
    <row r="60" spans="2:11" s="3" customFormat="1" ht="20.25" customHeight="1" x14ac:dyDescent="0.2">
      <c r="B60" s="2"/>
      <c r="C60" s="2"/>
      <c r="E60" s="8"/>
      <c r="F60" s="8"/>
      <c r="G60" s="8"/>
      <c r="H60" s="8"/>
      <c r="I60" s="8"/>
      <c r="J60" s="8"/>
      <c r="K60" s="8"/>
    </row>
    <row r="61" spans="2:11" s="3" customFormat="1" ht="20.25" customHeight="1" x14ac:dyDescent="0.2">
      <c r="B61" s="2"/>
      <c r="C61" s="2"/>
      <c r="E61" s="8"/>
      <c r="F61" s="8"/>
      <c r="G61" s="8"/>
      <c r="H61" s="8"/>
      <c r="I61" s="8"/>
      <c r="J61" s="8"/>
      <c r="K61" s="8"/>
    </row>
    <row r="62" spans="2:11" s="3" customFormat="1" ht="20.25" customHeight="1" x14ac:dyDescent="0.2">
      <c r="B62" s="2"/>
      <c r="C62" s="2"/>
      <c r="E62" s="8"/>
      <c r="F62" s="8"/>
      <c r="G62" s="8"/>
      <c r="H62" s="8"/>
      <c r="I62" s="8"/>
      <c r="J62" s="8"/>
      <c r="K62" s="8"/>
    </row>
    <row r="63" spans="2:11" s="3" customFormat="1" ht="20.25" customHeight="1" x14ac:dyDescent="0.2">
      <c r="B63" s="2"/>
      <c r="C63" s="2"/>
      <c r="E63" s="8"/>
      <c r="F63" s="8"/>
      <c r="G63" s="8"/>
      <c r="H63" s="8"/>
      <c r="I63" s="8"/>
      <c r="J63" s="8"/>
      <c r="K63" s="8"/>
    </row>
    <row r="64" spans="2:11" s="3" customFormat="1" ht="20.25" customHeight="1" x14ac:dyDescent="0.2">
      <c r="B64" s="2"/>
      <c r="C64" s="2"/>
      <c r="E64" s="8"/>
      <c r="F64" s="8"/>
      <c r="G64" s="8"/>
      <c r="H64" s="8"/>
      <c r="I64" s="8"/>
      <c r="J64" s="8"/>
      <c r="K64" s="8"/>
    </row>
    <row r="65" spans="2:11" s="3" customFormat="1" ht="20.25" customHeight="1" x14ac:dyDescent="0.2">
      <c r="B65" s="2"/>
      <c r="C65" s="2"/>
      <c r="E65" s="8"/>
      <c r="F65" s="8"/>
      <c r="G65" s="8"/>
      <c r="H65" s="8"/>
      <c r="I65" s="8"/>
      <c r="J65" s="8"/>
      <c r="K65" s="8"/>
    </row>
    <row r="66" spans="2:11" s="3" customFormat="1" ht="20.25" customHeight="1" x14ac:dyDescent="0.2">
      <c r="B66" s="2"/>
      <c r="C66" s="2"/>
      <c r="E66" s="8"/>
      <c r="F66" s="8"/>
      <c r="G66" s="8"/>
      <c r="H66" s="8"/>
      <c r="I66" s="8"/>
      <c r="J66" s="8"/>
      <c r="K66" s="8"/>
    </row>
    <row r="67" spans="2:11" s="3" customFormat="1" ht="20.25" customHeight="1" x14ac:dyDescent="0.2">
      <c r="B67" s="2"/>
      <c r="C67" s="2"/>
      <c r="E67" s="8"/>
      <c r="F67" s="8"/>
      <c r="G67" s="8"/>
      <c r="H67" s="8"/>
      <c r="I67" s="8"/>
      <c r="J67" s="8"/>
      <c r="K67" s="8"/>
    </row>
    <row r="68" spans="2:11" s="3" customFormat="1" ht="20.25" customHeight="1" x14ac:dyDescent="0.2">
      <c r="B68" s="2"/>
      <c r="C68" s="2"/>
      <c r="E68" s="8"/>
      <c r="F68" s="8"/>
      <c r="G68" s="8"/>
      <c r="H68" s="8"/>
      <c r="I68" s="8"/>
      <c r="J68" s="8"/>
      <c r="K68" s="8"/>
    </row>
    <row r="69" spans="2:11" s="3" customFormat="1" ht="20.25" customHeight="1" x14ac:dyDescent="0.2">
      <c r="B69" s="2"/>
      <c r="C69" s="2"/>
      <c r="E69" s="8"/>
      <c r="F69" s="8"/>
      <c r="G69" s="8"/>
      <c r="H69" s="8"/>
      <c r="I69" s="8"/>
      <c r="J69" s="8"/>
      <c r="K69" s="8"/>
    </row>
    <row r="70" spans="2:11" s="3" customFormat="1" ht="20.25" customHeight="1" x14ac:dyDescent="0.2">
      <c r="B70" s="2"/>
      <c r="C70" s="2"/>
      <c r="E70" s="8"/>
      <c r="F70" s="8"/>
      <c r="G70" s="8"/>
      <c r="H70" s="8"/>
      <c r="I70" s="8"/>
      <c r="J70" s="8"/>
      <c r="K70" s="8"/>
    </row>
    <row r="71" spans="2:11" s="3" customFormat="1" ht="20.25" customHeight="1" x14ac:dyDescent="0.2">
      <c r="B71" s="2"/>
      <c r="C71" s="2"/>
      <c r="E71" s="8"/>
      <c r="F71" s="8"/>
      <c r="G71" s="8"/>
      <c r="H71" s="8"/>
      <c r="I71" s="8"/>
      <c r="J71" s="8"/>
      <c r="K71" s="8"/>
    </row>
    <row r="72" spans="2:11" s="3" customFormat="1" ht="20.25" customHeight="1" x14ac:dyDescent="0.2">
      <c r="B72" s="2"/>
      <c r="C72" s="2"/>
      <c r="E72" s="8"/>
      <c r="F72" s="8"/>
      <c r="G72" s="8"/>
      <c r="H72" s="8"/>
      <c r="I72" s="8"/>
      <c r="J72" s="8"/>
      <c r="K72" s="8"/>
    </row>
    <row r="73" spans="2:11" s="3" customFormat="1" ht="20.25" customHeight="1" x14ac:dyDescent="0.2">
      <c r="B73" s="2"/>
      <c r="C73" s="2"/>
      <c r="E73" s="8"/>
      <c r="F73" s="8"/>
      <c r="G73" s="8"/>
      <c r="H73" s="8"/>
      <c r="I73" s="8"/>
      <c r="J73" s="8"/>
      <c r="K73" s="8"/>
    </row>
    <row r="74" spans="2:11" s="3" customFormat="1" ht="20.25" customHeight="1" x14ac:dyDescent="0.2">
      <c r="B74" s="2"/>
      <c r="C74" s="2"/>
      <c r="E74" s="8"/>
      <c r="F74" s="8"/>
      <c r="G74" s="8"/>
      <c r="H74" s="8"/>
      <c r="I74" s="8"/>
      <c r="J74" s="8"/>
      <c r="K74" s="8"/>
    </row>
    <row r="75" spans="2:11" s="3" customFormat="1" ht="20.25" customHeight="1" x14ac:dyDescent="0.2">
      <c r="B75" s="2"/>
      <c r="C75" s="2"/>
      <c r="E75" s="8"/>
      <c r="F75" s="8"/>
      <c r="G75" s="8"/>
      <c r="H75" s="8"/>
      <c r="I75" s="8"/>
      <c r="J75" s="8"/>
      <c r="K75" s="8"/>
    </row>
    <row r="76" spans="2:11" s="3" customFormat="1" ht="20.25" customHeight="1" x14ac:dyDescent="0.2">
      <c r="B76" s="2"/>
      <c r="C76" s="2"/>
      <c r="E76" s="8"/>
      <c r="F76" s="8"/>
      <c r="G76" s="8"/>
      <c r="H76" s="8"/>
      <c r="I76" s="8"/>
      <c r="J76" s="8"/>
      <c r="K76" s="8"/>
    </row>
    <row r="77" spans="2:11" s="3" customFormat="1" ht="20.25" customHeight="1" x14ac:dyDescent="0.2">
      <c r="B77" s="2"/>
      <c r="C77" s="2"/>
      <c r="E77" s="8"/>
      <c r="F77" s="8"/>
      <c r="G77" s="8"/>
      <c r="H77" s="8"/>
      <c r="I77" s="8"/>
      <c r="J77" s="8"/>
      <c r="K77" s="8"/>
    </row>
    <row r="78" spans="2:11" s="3" customFormat="1" ht="20.25" customHeight="1" x14ac:dyDescent="0.2">
      <c r="B78" s="2"/>
      <c r="C78" s="2"/>
      <c r="E78" s="8"/>
      <c r="F78" s="8"/>
      <c r="G78" s="8"/>
      <c r="H78" s="8"/>
      <c r="I78" s="8"/>
      <c r="J78" s="8"/>
      <c r="K78" s="8"/>
    </row>
    <row r="79" spans="2:11" s="3" customFormat="1" ht="20.25" customHeight="1" x14ac:dyDescent="0.2">
      <c r="B79" s="2"/>
      <c r="C79" s="2"/>
      <c r="E79" s="8"/>
      <c r="F79" s="8"/>
      <c r="G79" s="8"/>
      <c r="H79" s="8"/>
      <c r="I79" s="8"/>
      <c r="J79" s="8"/>
      <c r="K79" s="8"/>
    </row>
    <row r="80" spans="2:11" s="3" customFormat="1" ht="20.25" customHeight="1" x14ac:dyDescent="0.2">
      <c r="B80" s="2"/>
      <c r="C80" s="2"/>
      <c r="E80" s="8"/>
      <c r="F80" s="8"/>
      <c r="G80" s="8"/>
      <c r="H80" s="8"/>
      <c r="I80" s="8"/>
      <c r="J80" s="8"/>
      <c r="K80" s="8"/>
    </row>
    <row r="81" spans="2:11" s="3" customFormat="1" ht="20.25" customHeight="1" x14ac:dyDescent="0.2">
      <c r="B81" s="2"/>
      <c r="C81" s="2"/>
      <c r="E81" s="8"/>
      <c r="F81" s="8"/>
      <c r="G81" s="8"/>
      <c r="H81" s="8"/>
      <c r="I81" s="8"/>
      <c r="J81" s="8"/>
      <c r="K81" s="8"/>
    </row>
    <row r="82" spans="2:11" s="3" customFormat="1" ht="20.25" customHeight="1" x14ac:dyDescent="0.2">
      <c r="B82" s="2"/>
      <c r="C82" s="2"/>
      <c r="E82" s="8"/>
      <c r="F82" s="8"/>
      <c r="G82" s="8"/>
      <c r="H82" s="8"/>
      <c r="I82" s="8"/>
      <c r="J82" s="8"/>
      <c r="K82" s="8"/>
    </row>
    <row r="83" spans="2:11" s="3" customFormat="1" ht="20.25" customHeight="1" x14ac:dyDescent="0.2">
      <c r="B83" s="2"/>
      <c r="C83" s="2"/>
      <c r="E83" s="8"/>
      <c r="F83" s="8"/>
      <c r="G83" s="8"/>
      <c r="H83" s="8"/>
      <c r="I83" s="8"/>
      <c r="J83" s="8"/>
      <c r="K83" s="8"/>
    </row>
    <row r="84" spans="2:11" s="3" customFormat="1" ht="20.25" customHeight="1" x14ac:dyDescent="0.2">
      <c r="B84" s="2"/>
      <c r="C84" s="2"/>
      <c r="E84" s="8"/>
      <c r="F84" s="8"/>
      <c r="G84" s="8"/>
      <c r="H84" s="8"/>
      <c r="I84" s="8"/>
      <c r="J84" s="8"/>
      <c r="K84" s="8"/>
    </row>
    <row r="85" spans="2:11" s="3" customFormat="1" ht="20.25" customHeight="1" x14ac:dyDescent="0.2">
      <c r="B85" s="2"/>
      <c r="C85" s="2"/>
      <c r="E85" s="8"/>
      <c r="F85" s="8"/>
      <c r="G85" s="8"/>
      <c r="H85" s="8"/>
      <c r="I85" s="8"/>
      <c r="J85" s="8"/>
      <c r="K85" s="8"/>
    </row>
    <row r="86" spans="2:11" s="3" customFormat="1" ht="20.25" customHeight="1" x14ac:dyDescent="0.2">
      <c r="B86" s="2"/>
      <c r="C86" s="2"/>
      <c r="E86" s="8"/>
      <c r="F86" s="8"/>
      <c r="G86" s="8"/>
      <c r="H86" s="8"/>
      <c r="I86" s="8"/>
      <c r="J86" s="8"/>
      <c r="K86" s="8"/>
    </row>
    <row r="87" spans="2:11" s="3" customFormat="1" ht="20.25" customHeight="1" x14ac:dyDescent="0.2">
      <c r="B87" s="2"/>
      <c r="C87" s="2"/>
      <c r="E87" s="8"/>
      <c r="F87" s="8"/>
      <c r="G87" s="8"/>
      <c r="H87" s="8"/>
      <c r="I87" s="8"/>
      <c r="J87" s="8"/>
      <c r="K87" s="8"/>
    </row>
    <row r="88" spans="2:11" s="3" customFormat="1" ht="20.25" customHeight="1" x14ac:dyDescent="0.2">
      <c r="B88" s="2"/>
      <c r="C88" s="2"/>
      <c r="E88" s="8"/>
      <c r="F88" s="8"/>
      <c r="G88" s="8"/>
      <c r="H88" s="8"/>
      <c r="I88" s="8"/>
      <c r="J88" s="8"/>
      <c r="K88" s="8"/>
    </row>
    <row r="89" spans="2:11" s="3" customFormat="1" ht="20.25" customHeight="1" x14ac:dyDescent="0.2">
      <c r="B89" s="2"/>
      <c r="C89" s="2"/>
      <c r="E89" s="8"/>
      <c r="F89" s="8"/>
      <c r="G89" s="8"/>
      <c r="H89" s="8"/>
      <c r="I89" s="8"/>
      <c r="J89" s="8"/>
      <c r="K89" s="8"/>
    </row>
    <row r="90" spans="2:11" s="3" customFormat="1" ht="20.25" customHeight="1" x14ac:dyDescent="0.2">
      <c r="B90" s="2"/>
      <c r="C90" s="2"/>
      <c r="E90" s="8"/>
      <c r="F90" s="8"/>
      <c r="G90" s="8"/>
      <c r="H90" s="8"/>
      <c r="I90" s="8"/>
      <c r="J90" s="8"/>
      <c r="K90" s="8"/>
    </row>
    <row r="91" spans="2:11" s="3" customFormat="1" ht="20.25" customHeight="1" x14ac:dyDescent="0.2">
      <c r="B91" s="2"/>
      <c r="C91" s="2"/>
      <c r="E91" s="8"/>
      <c r="F91" s="8"/>
      <c r="G91" s="8"/>
      <c r="H91" s="8"/>
      <c r="I91" s="8"/>
      <c r="J91" s="8"/>
      <c r="K91" s="8"/>
    </row>
    <row r="92" spans="2:11" s="3" customFormat="1" ht="20.25" customHeight="1" x14ac:dyDescent="0.2">
      <c r="B92" s="2"/>
      <c r="C92" s="2"/>
      <c r="E92" s="8"/>
      <c r="F92" s="8"/>
      <c r="G92" s="8"/>
      <c r="H92" s="8"/>
      <c r="I92" s="8"/>
      <c r="J92" s="8"/>
      <c r="K92" s="8"/>
    </row>
    <row r="93" spans="2:11" s="3" customFormat="1" ht="20.25" customHeight="1" x14ac:dyDescent="0.2">
      <c r="B93" s="2"/>
      <c r="C93" s="2"/>
      <c r="E93" s="8"/>
      <c r="F93" s="8"/>
      <c r="G93" s="8"/>
      <c r="H93" s="8"/>
      <c r="I93" s="8"/>
      <c r="J93" s="8"/>
      <c r="K93" s="8"/>
    </row>
    <row r="94" spans="2:11" s="3" customFormat="1" ht="20.25" customHeight="1" x14ac:dyDescent="0.2">
      <c r="B94" s="2"/>
      <c r="C94" s="2"/>
      <c r="E94" s="8"/>
      <c r="F94" s="8"/>
      <c r="G94" s="8"/>
      <c r="H94" s="8"/>
      <c r="I94" s="8"/>
      <c r="J94" s="8"/>
      <c r="K94" s="8"/>
    </row>
    <row r="95" spans="2:11" s="3" customFormat="1" ht="20.25" customHeight="1" x14ac:dyDescent="0.2">
      <c r="B95" s="2"/>
      <c r="C95" s="2"/>
      <c r="E95" s="8"/>
      <c r="F95" s="8"/>
      <c r="G95" s="8"/>
      <c r="H95" s="8"/>
      <c r="I95" s="8"/>
      <c r="J95" s="8"/>
      <c r="K95" s="8"/>
    </row>
    <row r="96" spans="2:11" s="3" customFormat="1" ht="20.25" customHeight="1" x14ac:dyDescent="0.2">
      <c r="B96" s="2"/>
      <c r="C96" s="2"/>
      <c r="E96" s="8"/>
      <c r="F96" s="8"/>
      <c r="G96" s="8"/>
      <c r="H96" s="8"/>
      <c r="I96" s="8"/>
      <c r="J96" s="8"/>
      <c r="K96" s="8"/>
    </row>
    <row r="97" spans="2:11" s="3" customFormat="1" ht="20.25" customHeight="1" x14ac:dyDescent="0.2">
      <c r="B97" s="2"/>
      <c r="C97" s="2"/>
      <c r="E97" s="8"/>
      <c r="F97" s="8"/>
      <c r="G97" s="8"/>
      <c r="H97" s="8"/>
      <c r="I97" s="8"/>
      <c r="J97" s="8"/>
      <c r="K97" s="8"/>
    </row>
    <row r="98" spans="2:11" s="3" customFormat="1" ht="20.25" customHeight="1" x14ac:dyDescent="0.2">
      <c r="B98" s="2"/>
      <c r="C98" s="2"/>
      <c r="E98" s="8"/>
      <c r="F98" s="8"/>
      <c r="G98" s="8"/>
      <c r="H98" s="8"/>
      <c r="I98" s="8"/>
      <c r="J98" s="8"/>
      <c r="K98" s="8"/>
    </row>
    <row r="99" spans="2:11" s="3" customFormat="1" ht="20.25" customHeight="1" x14ac:dyDescent="0.2">
      <c r="B99" s="2"/>
      <c r="C99" s="2"/>
      <c r="E99" s="8"/>
      <c r="F99" s="8"/>
      <c r="G99" s="8"/>
      <c r="H99" s="8"/>
      <c r="I99" s="8"/>
      <c r="J99" s="8"/>
      <c r="K99" s="8"/>
    </row>
    <row r="100" spans="2:11" s="3" customFormat="1" ht="20.25" customHeight="1" x14ac:dyDescent="0.2">
      <c r="B100" s="2"/>
      <c r="C100" s="2"/>
      <c r="E100" s="8"/>
      <c r="F100" s="8"/>
      <c r="G100" s="8"/>
      <c r="H100" s="8"/>
      <c r="I100" s="8"/>
      <c r="J100" s="8"/>
      <c r="K100" s="8"/>
    </row>
    <row r="101" spans="2:11" s="3" customFormat="1" ht="20.25" customHeight="1" x14ac:dyDescent="0.2">
      <c r="B101" s="2"/>
      <c r="C101" s="2"/>
      <c r="E101" s="8"/>
      <c r="F101" s="8"/>
      <c r="G101" s="8"/>
      <c r="H101" s="8"/>
      <c r="I101" s="8"/>
      <c r="J101" s="8"/>
      <c r="K101" s="8"/>
    </row>
    <row r="102" spans="2:11" s="3" customFormat="1" ht="20.25" customHeight="1" x14ac:dyDescent="0.2">
      <c r="B102" s="2"/>
      <c r="C102" s="2"/>
      <c r="E102" s="8"/>
      <c r="F102" s="8"/>
      <c r="G102" s="8"/>
      <c r="H102" s="8"/>
      <c r="I102" s="8"/>
      <c r="J102" s="8"/>
      <c r="K102" s="8"/>
    </row>
    <row r="103" spans="2:11" s="3" customFormat="1" ht="20.25" customHeight="1" x14ac:dyDescent="0.2">
      <c r="B103" s="2"/>
      <c r="C103" s="2"/>
      <c r="E103" s="8"/>
      <c r="F103" s="8"/>
      <c r="G103" s="8"/>
      <c r="H103" s="8"/>
      <c r="I103" s="8"/>
      <c r="J103" s="8"/>
      <c r="K103" s="8"/>
    </row>
    <row r="104" spans="2:11" s="3" customFormat="1" ht="20.25" customHeight="1" x14ac:dyDescent="0.2">
      <c r="B104" s="2"/>
      <c r="C104" s="2"/>
      <c r="E104" s="8"/>
      <c r="F104" s="8"/>
      <c r="G104" s="8"/>
      <c r="H104" s="8"/>
      <c r="I104" s="8"/>
      <c r="J104" s="8"/>
      <c r="K104" s="8"/>
    </row>
    <row r="105" spans="2:11" s="3" customFormat="1" ht="20.25" customHeight="1" x14ac:dyDescent="0.2">
      <c r="B105" s="2"/>
      <c r="C105" s="2"/>
      <c r="E105" s="8"/>
      <c r="F105" s="8"/>
      <c r="G105" s="8"/>
      <c r="H105" s="8"/>
      <c r="I105" s="8"/>
      <c r="J105" s="8"/>
      <c r="K105" s="8"/>
    </row>
    <row r="106" spans="2:11" s="3" customFormat="1" ht="20.25" customHeight="1" x14ac:dyDescent="0.2">
      <c r="B106" s="2"/>
      <c r="C106" s="2"/>
      <c r="E106" s="8"/>
      <c r="F106" s="8"/>
      <c r="G106" s="8"/>
      <c r="H106" s="8"/>
      <c r="I106" s="8"/>
      <c r="J106" s="8"/>
      <c r="K106" s="8"/>
    </row>
    <row r="107" spans="2:11" s="3" customFormat="1" ht="20.25" customHeight="1" x14ac:dyDescent="0.2">
      <c r="B107" s="2"/>
      <c r="C107" s="2"/>
      <c r="E107" s="8"/>
      <c r="F107" s="8"/>
      <c r="G107" s="8"/>
      <c r="H107" s="8"/>
      <c r="I107" s="8"/>
      <c r="J107" s="8"/>
      <c r="K107" s="8"/>
    </row>
    <row r="108" spans="2:11" s="3" customFormat="1" ht="20.25" customHeight="1" x14ac:dyDescent="0.2">
      <c r="B108" s="2"/>
      <c r="C108" s="2"/>
      <c r="E108" s="8"/>
      <c r="F108" s="8"/>
      <c r="G108" s="8"/>
      <c r="H108" s="8"/>
      <c r="I108" s="8"/>
      <c r="J108" s="8"/>
      <c r="K108" s="8"/>
    </row>
    <row r="109" spans="2:11" s="3" customFormat="1" ht="20.25" customHeight="1" x14ac:dyDescent="0.2">
      <c r="B109" s="2"/>
      <c r="C109" s="2"/>
      <c r="E109" s="8"/>
      <c r="F109" s="8"/>
      <c r="G109" s="8"/>
      <c r="H109" s="8"/>
      <c r="I109" s="8"/>
      <c r="J109" s="8"/>
      <c r="K109" s="8"/>
    </row>
    <row r="110" spans="2:11" s="3" customFormat="1" ht="20.25" customHeight="1" x14ac:dyDescent="0.2">
      <c r="B110" s="2"/>
      <c r="C110" s="2"/>
      <c r="E110" s="8"/>
      <c r="F110" s="8"/>
      <c r="G110" s="8"/>
      <c r="H110" s="8"/>
      <c r="I110" s="8"/>
      <c r="J110" s="8"/>
      <c r="K110" s="8"/>
    </row>
    <row r="111" spans="2:11" s="3" customFormat="1" ht="20.25" customHeight="1" x14ac:dyDescent="0.2">
      <c r="B111" s="2"/>
      <c r="C111" s="2"/>
      <c r="E111" s="8"/>
      <c r="F111" s="8"/>
      <c r="G111" s="8"/>
      <c r="H111" s="8"/>
      <c r="I111" s="8"/>
      <c r="J111" s="8"/>
      <c r="K111" s="8"/>
    </row>
    <row r="112" spans="2:11" s="3" customFormat="1" ht="20.25" customHeight="1" x14ac:dyDescent="0.2">
      <c r="B112" s="2"/>
      <c r="C112" s="2"/>
      <c r="E112" s="8"/>
      <c r="F112" s="8"/>
      <c r="G112" s="8"/>
      <c r="H112" s="8"/>
      <c r="I112" s="8"/>
      <c r="J112" s="8"/>
      <c r="K112" s="8"/>
    </row>
    <row r="113" spans="2:11" s="3" customFormat="1" ht="20.25" customHeight="1" x14ac:dyDescent="0.2">
      <c r="B113" s="2"/>
      <c r="C113" s="2"/>
      <c r="E113" s="8"/>
      <c r="F113" s="8"/>
      <c r="G113" s="8"/>
      <c r="H113" s="8"/>
      <c r="I113" s="8"/>
      <c r="J113" s="8"/>
      <c r="K113" s="8"/>
    </row>
    <row r="114" spans="2:11" s="3" customFormat="1" ht="20.25" customHeight="1" x14ac:dyDescent="0.2">
      <c r="B114" s="2"/>
      <c r="C114" s="2"/>
      <c r="E114" s="8"/>
      <c r="F114" s="8"/>
      <c r="G114" s="8"/>
      <c r="H114" s="8"/>
      <c r="I114" s="8"/>
      <c r="J114" s="8"/>
      <c r="K114" s="8"/>
    </row>
    <row r="115" spans="2:11" s="3" customFormat="1" ht="20.25" customHeight="1" x14ac:dyDescent="0.2">
      <c r="B115" s="2"/>
      <c r="C115" s="2"/>
      <c r="E115" s="8"/>
      <c r="F115" s="8"/>
      <c r="G115" s="8"/>
      <c r="H115" s="8"/>
      <c r="I115" s="8"/>
      <c r="J115" s="8"/>
      <c r="K115" s="8"/>
    </row>
    <row r="116" spans="2:11" s="3" customFormat="1" ht="20.25" customHeight="1" x14ac:dyDescent="0.2">
      <c r="B116" s="2"/>
      <c r="C116" s="2"/>
      <c r="E116" s="8"/>
      <c r="F116" s="8"/>
      <c r="G116" s="8"/>
      <c r="H116" s="8"/>
      <c r="I116" s="8"/>
      <c r="J116" s="8"/>
      <c r="K116" s="8"/>
    </row>
    <row r="117" spans="2:11" s="3" customFormat="1" ht="20.25" customHeight="1" x14ac:dyDescent="0.2">
      <c r="B117" s="2"/>
      <c r="C117" s="2"/>
      <c r="E117" s="8"/>
      <c r="F117" s="8"/>
      <c r="G117" s="8"/>
      <c r="H117" s="8"/>
      <c r="I117" s="8"/>
      <c r="J117" s="8"/>
      <c r="K117" s="8"/>
    </row>
    <row r="118" spans="2:11" s="3" customFormat="1" ht="20.25" customHeight="1" x14ac:dyDescent="0.2">
      <c r="B118" s="2"/>
      <c r="C118" s="2"/>
      <c r="E118" s="8"/>
      <c r="F118" s="8"/>
      <c r="G118" s="8"/>
      <c r="H118" s="8"/>
      <c r="I118" s="8"/>
      <c r="J118" s="8"/>
      <c r="K118" s="8"/>
    </row>
    <row r="119" spans="2:11" s="3" customFormat="1" ht="20.25" customHeight="1" x14ac:dyDescent="0.2">
      <c r="B119" s="2"/>
      <c r="C119" s="2"/>
      <c r="E119" s="8"/>
      <c r="F119" s="8"/>
      <c r="G119" s="8"/>
      <c r="H119" s="8"/>
      <c r="I119" s="8"/>
      <c r="J119" s="8"/>
      <c r="K119" s="8"/>
    </row>
    <row r="120" spans="2:11" s="3" customFormat="1" ht="20.25" customHeight="1" x14ac:dyDescent="0.2">
      <c r="B120" s="2"/>
      <c r="C120" s="2"/>
      <c r="E120" s="8"/>
      <c r="F120" s="8"/>
      <c r="G120" s="8"/>
      <c r="H120" s="8"/>
      <c r="I120" s="8"/>
      <c r="J120" s="8"/>
      <c r="K120" s="8"/>
    </row>
    <row r="121" spans="2:11" s="3" customFormat="1" ht="20.25" customHeight="1" x14ac:dyDescent="0.2">
      <c r="B121" s="2"/>
      <c r="C121" s="2"/>
      <c r="E121" s="8"/>
      <c r="F121" s="8"/>
      <c r="G121" s="8"/>
      <c r="H121" s="8"/>
      <c r="I121" s="8"/>
      <c r="J121" s="8"/>
      <c r="K121" s="8"/>
    </row>
    <row r="122" spans="2:11" s="3" customFormat="1" ht="20.25" customHeight="1" x14ac:dyDescent="0.2">
      <c r="B122" s="2"/>
      <c r="C122" s="2"/>
      <c r="E122" s="8"/>
      <c r="F122" s="8"/>
      <c r="G122" s="8"/>
      <c r="H122" s="8"/>
      <c r="I122" s="8"/>
      <c r="J122" s="8"/>
      <c r="K122" s="8"/>
    </row>
    <row r="123" spans="2:11" s="3" customFormat="1" ht="20.25" customHeight="1" x14ac:dyDescent="0.2">
      <c r="B123" s="2"/>
      <c r="C123" s="2"/>
      <c r="E123" s="8"/>
      <c r="F123" s="8"/>
      <c r="G123" s="8"/>
      <c r="H123" s="8"/>
      <c r="I123" s="8"/>
      <c r="J123" s="8"/>
      <c r="K123" s="8"/>
    </row>
    <row r="124" spans="2:11" s="3" customFormat="1" ht="20.25" customHeight="1" x14ac:dyDescent="0.2">
      <c r="B124" s="2"/>
      <c r="C124" s="2"/>
      <c r="E124" s="8"/>
      <c r="F124" s="8"/>
      <c r="G124" s="8"/>
      <c r="H124" s="8"/>
      <c r="I124" s="8"/>
      <c r="J124" s="8"/>
      <c r="K124" s="8"/>
    </row>
    <row r="125" spans="2:11" s="3" customFormat="1" ht="20.25" customHeight="1" x14ac:dyDescent="0.2">
      <c r="B125" s="2"/>
      <c r="C125" s="2"/>
      <c r="E125" s="8"/>
      <c r="F125" s="8"/>
      <c r="G125" s="8"/>
      <c r="H125" s="8"/>
      <c r="I125" s="8"/>
      <c r="J125" s="8"/>
      <c r="K125" s="8"/>
    </row>
    <row r="126" spans="2:11" s="3" customFormat="1" ht="20.25" customHeight="1" x14ac:dyDescent="0.2">
      <c r="B126" s="2"/>
      <c r="C126" s="2"/>
      <c r="E126" s="8"/>
      <c r="F126" s="8"/>
      <c r="G126" s="8"/>
      <c r="H126" s="8"/>
      <c r="I126" s="8"/>
      <c r="J126" s="8"/>
      <c r="K126" s="8"/>
    </row>
    <row r="127" spans="2:11" s="3" customFormat="1" ht="20.25" customHeight="1" x14ac:dyDescent="0.2">
      <c r="B127" s="2"/>
      <c r="C127" s="2"/>
      <c r="E127" s="8"/>
      <c r="F127" s="8"/>
      <c r="G127" s="8"/>
      <c r="H127" s="8"/>
      <c r="I127" s="8"/>
      <c r="J127" s="8"/>
      <c r="K127" s="8"/>
    </row>
    <row r="128" spans="2:11" s="3" customFormat="1" ht="20.25" customHeight="1" x14ac:dyDescent="0.2">
      <c r="B128" s="2"/>
      <c r="C128" s="2"/>
      <c r="E128" s="8"/>
      <c r="F128" s="8"/>
      <c r="G128" s="8"/>
      <c r="H128" s="8"/>
      <c r="I128" s="8"/>
      <c r="J128" s="8"/>
      <c r="K128" s="8"/>
    </row>
    <row r="129" spans="2:11" s="3" customFormat="1" ht="20.25" customHeight="1" x14ac:dyDescent="0.2">
      <c r="B129" s="2"/>
      <c r="C129" s="2"/>
      <c r="E129" s="8"/>
      <c r="F129" s="8"/>
      <c r="G129" s="8"/>
      <c r="H129" s="8"/>
      <c r="I129" s="8"/>
      <c r="J129" s="8"/>
      <c r="K129" s="8"/>
    </row>
    <row r="130" spans="2:11" s="3" customFormat="1" ht="20.25" customHeight="1" x14ac:dyDescent="0.2">
      <c r="B130" s="2"/>
      <c r="C130" s="2"/>
      <c r="E130" s="8"/>
      <c r="F130" s="8"/>
      <c r="G130" s="8"/>
      <c r="H130" s="8"/>
      <c r="I130" s="8"/>
      <c r="J130" s="8"/>
      <c r="K130" s="8"/>
    </row>
    <row r="131" spans="2:11" s="3" customFormat="1" ht="20.25" customHeight="1" x14ac:dyDescent="0.2">
      <c r="B131" s="2"/>
      <c r="C131" s="2"/>
      <c r="E131" s="8"/>
      <c r="F131" s="8"/>
      <c r="G131" s="8"/>
      <c r="H131" s="8"/>
      <c r="I131" s="8"/>
      <c r="J131" s="8"/>
      <c r="K131" s="8"/>
    </row>
    <row r="132" spans="2:11" s="3" customFormat="1" ht="20.25" customHeight="1" x14ac:dyDescent="0.2">
      <c r="B132" s="2"/>
      <c r="C132" s="2"/>
      <c r="E132" s="8"/>
      <c r="F132" s="8"/>
      <c r="G132" s="8"/>
      <c r="H132" s="8"/>
      <c r="I132" s="8"/>
      <c r="J132" s="8"/>
      <c r="K132" s="8"/>
    </row>
    <row r="133" spans="2:11" s="3" customFormat="1" ht="20.25" customHeight="1" x14ac:dyDescent="0.2">
      <c r="B133" s="2"/>
      <c r="C133" s="2"/>
      <c r="E133" s="8"/>
      <c r="F133" s="8"/>
      <c r="G133" s="8"/>
      <c r="H133" s="8"/>
      <c r="I133" s="8"/>
      <c r="J133" s="8"/>
      <c r="K133" s="8"/>
    </row>
    <row r="134" spans="2:11" s="3" customFormat="1" ht="20.25" customHeight="1" x14ac:dyDescent="0.2">
      <c r="B134" s="2"/>
      <c r="C134" s="2"/>
      <c r="E134" s="8"/>
      <c r="F134" s="8"/>
      <c r="G134" s="8"/>
      <c r="H134" s="8"/>
      <c r="I134" s="8"/>
      <c r="J134" s="8"/>
      <c r="K134" s="8"/>
    </row>
    <row r="135" spans="2:11" s="3" customFormat="1" ht="20.25" customHeight="1" x14ac:dyDescent="0.2">
      <c r="B135" s="2"/>
      <c r="C135" s="2"/>
      <c r="E135" s="8"/>
      <c r="F135" s="8"/>
      <c r="G135" s="8"/>
      <c r="H135" s="8"/>
      <c r="I135" s="8"/>
      <c r="J135" s="8"/>
      <c r="K135" s="8"/>
    </row>
    <row r="136" spans="2:11" s="3" customFormat="1" ht="20.25" customHeight="1" x14ac:dyDescent="0.2">
      <c r="B136" s="2"/>
      <c r="C136" s="2"/>
      <c r="E136" s="8"/>
      <c r="F136" s="8"/>
      <c r="G136" s="8"/>
      <c r="H136" s="8"/>
      <c r="I136" s="8"/>
      <c r="J136" s="8"/>
      <c r="K136" s="8"/>
    </row>
    <row r="137" spans="2:11" s="3" customFormat="1" ht="20.25" customHeight="1" x14ac:dyDescent="0.2">
      <c r="B137" s="2"/>
      <c r="C137" s="2"/>
      <c r="E137" s="8"/>
      <c r="F137" s="8"/>
      <c r="G137" s="8"/>
      <c r="H137" s="8"/>
      <c r="I137" s="8"/>
      <c r="J137" s="8"/>
      <c r="K137" s="8"/>
    </row>
    <row r="138" spans="2:11" s="3" customFormat="1" ht="20.25" customHeight="1" x14ac:dyDescent="0.2">
      <c r="B138" s="2"/>
      <c r="C138" s="2"/>
      <c r="E138" s="8"/>
      <c r="F138" s="8"/>
      <c r="G138" s="8"/>
      <c r="H138" s="8"/>
      <c r="I138" s="8"/>
      <c r="J138" s="8"/>
      <c r="K138" s="8"/>
    </row>
    <row r="139" spans="2:11" s="3" customFormat="1" ht="20.25" customHeight="1" x14ac:dyDescent="0.2">
      <c r="B139" s="2"/>
      <c r="C139" s="2"/>
      <c r="E139" s="8"/>
      <c r="F139" s="8"/>
      <c r="G139" s="8"/>
      <c r="H139" s="8"/>
      <c r="I139" s="8"/>
      <c r="J139" s="8"/>
      <c r="K139" s="8"/>
    </row>
    <row r="140" spans="2:11" s="3" customFormat="1" ht="20.25" customHeight="1" x14ac:dyDescent="0.2">
      <c r="B140" s="2"/>
      <c r="C140" s="2"/>
      <c r="E140" s="8"/>
      <c r="F140" s="8"/>
      <c r="G140" s="8"/>
      <c r="H140" s="8"/>
      <c r="I140" s="8"/>
      <c r="J140" s="8"/>
      <c r="K140" s="8"/>
    </row>
    <row r="141" spans="2:11" s="3" customFormat="1" ht="20.25" customHeight="1" x14ac:dyDescent="0.2">
      <c r="B141" s="2"/>
      <c r="C141" s="2"/>
      <c r="E141" s="8"/>
      <c r="F141" s="8"/>
      <c r="G141" s="8"/>
      <c r="H141" s="8"/>
      <c r="I141" s="8"/>
      <c r="J141" s="8"/>
      <c r="K141" s="8"/>
    </row>
    <row r="142" spans="2:11" s="3" customFormat="1" ht="20.25" customHeight="1" x14ac:dyDescent="0.2">
      <c r="B142" s="2"/>
      <c r="C142" s="2"/>
      <c r="E142" s="8"/>
      <c r="F142" s="8"/>
      <c r="G142" s="8"/>
      <c r="H142" s="8"/>
      <c r="I142" s="8"/>
      <c r="J142" s="8"/>
      <c r="K142" s="8"/>
    </row>
    <row r="143" spans="2:11" s="3" customFormat="1" ht="20.25" customHeight="1" x14ac:dyDescent="0.2">
      <c r="B143" s="2"/>
      <c r="C143" s="2"/>
      <c r="E143" s="8"/>
      <c r="F143" s="8"/>
      <c r="G143" s="8"/>
      <c r="H143" s="8"/>
      <c r="I143" s="8"/>
      <c r="J143" s="8"/>
      <c r="K143" s="8"/>
    </row>
    <row r="144" spans="2:11" s="3" customFormat="1" ht="20.25" customHeight="1" x14ac:dyDescent="0.2">
      <c r="B144" s="2"/>
      <c r="C144" s="2"/>
      <c r="E144" s="8"/>
      <c r="F144" s="8"/>
      <c r="G144" s="8"/>
      <c r="H144" s="8"/>
      <c r="I144" s="8"/>
      <c r="J144" s="8"/>
      <c r="K144" s="8"/>
    </row>
    <row r="145" spans="2:11" s="3" customFormat="1" ht="20.25" customHeight="1" x14ac:dyDescent="0.2">
      <c r="B145" s="2"/>
      <c r="C145" s="2"/>
      <c r="E145" s="8"/>
      <c r="F145" s="8"/>
      <c r="G145" s="8"/>
      <c r="H145" s="8"/>
      <c r="I145" s="8"/>
      <c r="J145" s="8"/>
      <c r="K145" s="8"/>
    </row>
    <row r="146" spans="2:11" s="3" customFormat="1" ht="20.25" customHeight="1" x14ac:dyDescent="0.2">
      <c r="B146" s="2"/>
      <c r="C146" s="2"/>
      <c r="E146" s="8"/>
      <c r="F146" s="8"/>
      <c r="G146" s="8"/>
      <c r="H146" s="8"/>
      <c r="I146" s="8"/>
      <c r="J146" s="8"/>
      <c r="K146" s="8"/>
    </row>
    <row r="147" spans="2:11" s="3" customFormat="1" ht="20.25" customHeight="1" x14ac:dyDescent="0.2">
      <c r="B147" s="2"/>
      <c r="C147" s="2"/>
      <c r="E147" s="8"/>
      <c r="F147" s="8"/>
      <c r="G147" s="8"/>
      <c r="H147" s="8"/>
      <c r="I147" s="8"/>
      <c r="J147" s="8"/>
      <c r="K147" s="8"/>
    </row>
    <row r="148" spans="2:11" s="3" customFormat="1" ht="20.25" customHeight="1" x14ac:dyDescent="0.2">
      <c r="B148" s="2"/>
      <c r="C148" s="2"/>
      <c r="E148" s="8"/>
      <c r="F148" s="8"/>
      <c r="G148" s="8"/>
      <c r="H148" s="8"/>
      <c r="I148" s="8"/>
      <c r="J148" s="8"/>
      <c r="K148" s="8"/>
    </row>
    <row r="149" spans="2:11" s="3" customFormat="1" ht="20.25" customHeight="1" x14ac:dyDescent="0.2">
      <c r="B149" s="2"/>
      <c r="C149" s="2"/>
      <c r="E149" s="8"/>
      <c r="F149" s="8"/>
      <c r="G149" s="8"/>
      <c r="H149" s="8"/>
      <c r="I149" s="8"/>
      <c r="J149" s="8"/>
      <c r="K149" s="8"/>
    </row>
    <row r="150" spans="2:11" s="3" customFormat="1" ht="20.25" customHeight="1" x14ac:dyDescent="0.2">
      <c r="B150" s="2"/>
      <c r="C150" s="2"/>
      <c r="E150" s="8"/>
      <c r="F150" s="8"/>
      <c r="G150" s="8"/>
      <c r="H150" s="8"/>
      <c r="I150" s="8"/>
      <c r="J150" s="8"/>
      <c r="K150" s="8"/>
    </row>
    <row r="151" spans="2:11" s="3" customFormat="1" ht="20.25" customHeight="1" x14ac:dyDescent="0.2">
      <c r="B151" s="2"/>
      <c r="C151" s="2"/>
      <c r="E151" s="8"/>
      <c r="F151" s="8"/>
      <c r="G151" s="8"/>
      <c r="H151" s="8"/>
      <c r="I151" s="8"/>
      <c r="J151" s="8"/>
      <c r="K151" s="8"/>
    </row>
    <row r="152" spans="2:11" s="3" customFormat="1" ht="20.25" customHeight="1" x14ac:dyDescent="0.2">
      <c r="B152" s="2"/>
      <c r="C152" s="2"/>
      <c r="E152" s="8"/>
      <c r="F152" s="8"/>
      <c r="G152" s="8"/>
      <c r="H152" s="8"/>
      <c r="I152" s="8"/>
      <c r="J152" s="8"/>
      <c r="K152" s="8"/>
    </row>
    <row r="153" spans="2:11" s="3" customFormat="1" ht="20.25" customHeight="1" x14ac:dyDescent="0.2">
      <c r="B153" s="2"/>
      <c r="C153" s="2"/>
      <c r="E153" s="8"/>
      <c r="F153" s="8"/>
      <c r="G153" s="8"/>
      <c r="H153" s="8"/>
      <c r="I153" s="8"/>
      <c r="J153" s="8"/>
      <c r="K153" s="8"/>
    </row>
    <row r="154" spans="2:11" s="3" customFormat="1" ht="20.25" customHeight="1" x14ac:dyDescent="0.2">
      <c r="B154" s="2"/>
      <c r="C154" s="2"/>
      <c r="E154" s="8"/>
      <c r="F154" s="8"/>
      <c r="G154" s="8"/>
      <c r="H154" s="8"/>
      <c r="I154" s="8"/>
      <c r="J154" s="8"/>
      <c r="K154" s="8"/>
    </row>
    <row r="155" spans="2:11" s="3" customFormat="1" ht="20.25" customHeight="1" x14ac:dyDescent="0.2">
      <c r="B155" s="2"/>
      <c r="C155" s="2"/>
      <c r="E155" s="8"/>
      <c r="F155" s="8"/>
      <c r="G155" s="8"/>
      <c r="H155" s="8"/>
      <c r="I155" s="8"/>
      <c r="J155" s="8"/>
      <c r="K155" s="8"/>
    </row>
    <row r="156" spans="2:11" s="3" customFormat="1" ht="20.25" customHeight="1" x14ac:dyDescent="0.2">
      <c r="B156" s="2"/>
      <c r="C156" s="2"/>
      <c r="E156" s="8"/>
      <c r="F156" s="8"/>
      <c r="G156" s="8"/>
      <c r="H156" s="8"/>
      <c r="I156" s="8"/>
      <c r="J156" s="8"/>
      <c r="K156" s="8"/>
    </row>
    <row r="157" spans="2:11" s="3" customFormat="1" ht="20.25" customHeight="1" x14ac:dyDescent="0.2">
      <c r="B157" s="2"/>
      <c r="C157" s="2"/>
      <c r="E157" s="8"/>
      <c r="F157" s="8"/>
      <c r="G157" s="8"/>
      <c r="H157" s="8"/>
      <c r="I157" s="8"/>
      <c r="J157" s="8"/>
      <c r="K157" s="8"/>
    </row>
    <row r="158" spans="2:11" s="3" customFormat="1" ht="20.25" customHeight="1" x14ac:dyDescent="0.2">
      <c r="B158" s="2"/>
      <c r="C158" s="2"/>
      <c r="E158" s="8"/>
      <c r="F158" s="8"/>
      <c r="G158" s="8"/>
      <c r="H158" s="8"/>
      <c r="I158" s="8"/>
      <c r="J158" s="8"/>
      <c r="K158" s="8"/>
    </row>
    <row r="159" spans="2:11" s="3" customFormat="1" ht="20.25" customHeight="1" x14ac:dyDescent="0.2">
      <c r="B159" s="2"/>
      <c r="C159" s="2"/>
      <c r="E159" s="8"/>
      <c r="F159" s="8"/>
      <c r="G159" s="8"/>
      <c r="H159" s="8"/>
      <c r="I159" s="8"/>
      <c r="J159" s="8"/>
      <c r="K159" s="8"/>
    </row>
    <row r="160" spans="2:11" s="3" customFormat="1" ht="20.25" customHeight="1" x14ac:dyDescent="0.2">
      <c r="B160" s="2"/>
      <c r="C160" s="2"/>
      <c r="E160" s="8"/>
      <c r="F160" s="8"/>
      <c r="G160" s="8"/>
      <c r="H160" s="8"/>
      <c r="I160" s="8"/>
      <c r="J160" s="8"/>
      <c r="K160" s="8"/>
    </row>
    <row r="161" spans="2:11" s="3" customFormat="1" ht="20.25" customHeight="1" x14ac:dyDescent="0.2">
      <c r="B161" s="2"/>
      <c r="C161" s="2"/>
      <c r="E161" s="8"/>
      <c r="F161" s="8"/>
      <c r="G161" s="8"/>
      <c r="H161" s="8"/>
      <c r="I161" s="8"/>
      <c r="J161" s="8"/>
      <c r="K161" s="8"/>
    </row>
    <row r="162" spans="2:11" s="3" customFormat="1" ht="20.25" customHeight="1" x14ac:dyDescent="0.2">
      <c r="B162" s="2"/>
      <c r="C162" s="2"/>
      <c r="E162" s="8"/>
      <c r="F162" s="8"/>
      <c r="G162" s="8"/>
      <c r="H162" s="8"/>
      <c r="I162" s="8"/>
      <c r="J162" s="8"/>
      <c r="K162" s="8"/>
    </row>
    <row r="163" spans="2:11" s="3" customFormat="1" ht="20.25" customHeight="1" x14ac:dyDescent="0.2">
      <c r="B163" s="2"/>
      <c r="C163" s="2"/>
      <c r="E163" s="8"/>
      <c r="F163" s="8"/>
      <c r="G163" s="8"/>
      <c r="H163" s="8"/>
      <c r="I163" s="8"/>
      <c r="J163" s="8"/>
      <c r="K163" s="8"/>
    </row>
    <row r="164" spans="2:11" s="3" customFormat="1" ht="20.25" customHeight="1" x14ac:dyDescent="0.2">
      <c r="B164" s="2"/>
      <c r="C164" s="2"/>
      <c r="E164" s="8"/>
      <c r="F164" s="8"/>
      <c r="G164" s="8"/>
      <c r="H164" s="8"/>
      <c r="I164" s="8"/>
      <c r="J164" s="8"/>
      <c r="K164" s="8"/>
    </row>
    <row r="165" spans="2:11" s="3" customFormat="1" ht="20.25" customHeight="1" x14ac:dyDescent="0.2">
      <c r="B165" s="2"/>
      <c r="C165" s="2"/>
      <c r="E165" s="8"/>
      <c r="F165" s="8"/>
      <c r="G165" s="8"/>
      <c r="H165" s="8"/>
      <c r="I165" s="8"/>
      <c r="J165" s="8"/>
      <c r="K165" s="8"/>
    </row>
    <row r="166" spans="2:11" s="3" customFormat="1" ht="20.25" customHeight="1" x14ac:dyDescent="0.2">
      <c r="B166" s="2"/>
      <c r="C166" s="2"/>
      <c r="E166" s="8"/>
      <c r="F166" s="8"/>
      <c r="G166" s="8"/>
      <c r="H166" s="8"/>
      <c r="I166" s="8"/>
      <c r="J166" s="8"/>
      <c r="K166" s="8"/>
    </row>
    <row r="167" spans="2:11" s="3" customFormat="1" ht="20.25" customHeight="1" x14ac:dyDescent="0.2">
      <c r="B167" s="2"/>
      <c r="C167" s="2"/>
      <c r="E167" s="8"/>
      <c r="F167" s="8"/>
      <c r="G167" s="8"/>
      <c r="H167" s="8"/>
      <c r="I167" s="8"/>
      <c r="J167" s="8"/>
      <c r="K167" s="8"/>
    </row>
    <row r="168" spans="2:11" s="3" customFormat="1" ht="20.25" customHeight="1" x14ac:dyDescent="0.2">
      <c r="B168" s="2"/>
      <c r="C168" s="2"/>
      <c r="E168" s="8"/>
      <c r="F168" s="8"/>
      <c r="G168" s="8"/>
      <c r="H168" s="8"/>
      <c r="I168" s="8"/>
      <c r="J168" s="8"/>
      <c r="K168" s="8"/>
    </row>
    <row r="169" spans="2:11" s="3" customFormat="1" ht="20.25" customHeight="1" x14ac:dyDescent="0.2">
      <c r="B169" s="2"/>
      <c r="C169" s="2"/>
      <c r="E169" s="8"/>
      <c r="F169" s="8"/>
      <c r="G169" s="8"/>
      <c r="H169" s="8"/>
      <c r="I169" s="8"/>
      <c r="J169" s="8"/>
      <c r="K169" s="8"/>
    </row>
    <row r="170" spans="2:11" s="3" customFormat="1" ht="20.25" customHeight="1" x14ac:dyDescent="0.2">
      <c r="B170" s="2"/>
      <c r="C170" s="2"/>
      <c r="E170" s="8"/>
      <c r="F170" s="8"/>
      <c r="G170" s="8"/>
      <c r="H170" s="8"/>
      <c r="I170" s="8"/>
      <c r="J170" s="8"/>
      <c r="K170" s="8"/>
    </row>
    <row r="171" spans="2:11" s="3" customFormat="1" ht="20.25" customHeight="1" x14ac:dyDescent="0.2">
      <c r="B171" s="2"/>
      <c r="C171" s="2"/>
      <c r="E171" s="8"/>
      <c r="F171" s="8"/>
      <c r="G171" s="8"/>
      <c r="H171" s="8"/>
      <c r="I171" s="8"/>
      <c r="J171" s="8"/>
      <c r="K171" s="8"/>
    </row>
    <row r="172" spans="2:11" s="3" customFormat="1" ht="20.25" customHeight="1" x14ac:dyDescent="0.2">
      <c r="B172" s="2"/>
      <c r="C172" s="2"/>
      <c r="E172" s="8"/>
      <c r="F172" s="8"/>
      <c r="G172" s="8"/>
      <c r="H172" s="8"/>
      <c r="I172" s="8"/>
      <c r="J172" s="8"/>
      <c r="K172" s="8"/>
    </row>
    <row r="173" spans="2:11" s="3" customFormat="1" ht="20.25" customHeight="1" x14ac:dyDescent="0.2">
      <c r="B173" s="2"/>
      <c r="C173" s="2"/>
      <c r="E173" s="8"/>
      <c r="F173" s="8"/>
      <c r="G173" s="8"/>
      <c r="H173" s="8"/>
      <c r="I173" s="8"/>
      <c r="J173" s="8"/>
      <c r="K173" s="8"/>
    </row>
    <row r="174" spans="2:11" s="3" customFormat="1" ht="20.25" customHeight="1" x14ac:dyDescent="0.2">
      <c r="B174" s="2"/>
      <c r="C174" s="2"/>
      <c r="E174" s="8"/>
      <c r="F174" s="8"/>
      <c r="G174" s="8"/>
      <c r="H174" s="8"/>
      <c r="I174" s="8"/>
      <c r="J174" s="8"/>
      <c r="K174" s="8"/>
    </row>
    <row r="175" spans="2:11" s="3" customFormat="1" ht="20.25" customHeight="1" x14ac:dyDescent="0.2">
      <c r="B175" s="2"/>
      <c r="C175" s="2"/>
      <c r="E175" s="8"/>
      <c r="F175" s="8"/>
      <c r="G175" s="8"/>
      <c r="H175" s="8"/>
      <c r="I175" s="8"/>
      <c r="J175" s="8"/>
      <c r="K175" s="8"/>
    </row>
    <row r="176" spans="2:11" s="3" customFormat="1" ht="20.25" customHeight="1" x14ac:dyDescent="0.2">
      <c r="B176" s="2"/>
      <c r="C176" s="2"/>
      <c r="E176" s="8"/>
      <c r="F176" s="8"/>
      <c r="G176" s="8"/>
      <c r="H176" s="8"/>
      <c r="I176" s="8"/>
      <c r="J176" s="8"/>
      <c r="K176" s="8"/>
    </row>
    <row r="177" spans="2:11" s="3" customFormat="1" ht="20.25" customHeight="1" x14ac:dyDescent="0.2">
      <c r="B177" s="2"/>
      <c r="C177" s="2"/>
      <c r="E177" s="8"/>
      <c r="F177" s="8"/>
      <c r="G177" s="8"/>
      <c r="H177" s="8"/>
      <c r="I177" s="8"/>
      <c r="J177" s="8"/>
      <c r="K177" s="8"/>
    </row>
    <row r="178" spans="2:11" s="3" customFormat="1" ht="20.25" customHeight="1" x14ac:dyDescent="0.2">
      <c r="B178" s="2"/>
      <c r="C178" s="2"/>
      <c r="E178" s="8"/>
      <c r="F178" s="8"/>
      <c r="G178" s="8"/>
      <c r="H178" s="8"/>
      <c r="I178" s="8"/>
      <c r="J178" s="8"/>
      <c r="K178" s="8"/>
    </row>
    <row r="179" spans="2:11" s="3" customFormat="1" ht="20.25" customHeight="1" x14ac:dyDescent="0.2">
      <c r="B179" s="2"/>
      <c r="C179" s="2"/>
      <c r="E179" s="8"/>
      <c r="F179" s="8"/>
      <c r="G179" s="8"/>
      <c r="H179" s="8"/>
      <c r="I179" s="8"/>
      <c r="J179" s="8"/>
      <c r="K179" s="8"/>
    </row>
    <row r="180" spans="2:11" s="3" customFormat="1" ht="20.25" customHeight="1" x14ac:dyDescent="0.2">
      <c r="B180" s="2"/>
      <c r="C180" s="2"/>
      <c r="E180" s="8"/>
      <c r="F180" s="8"/>
      <c r="G180" s="8"/>
      <c r="H180" s="8"/>
      <c r="I180" s="8"/>
      <c r="J180" s="8"/>
      <c r="K180" s="8"/>
    </row>
    <row r="181" spans="2:11" s="3" customFormat="1" ht="20.25" customHeight="1" x14ac:dyDescent="0.2">
      <c r="B181" s="2"/>
      <c r="C181" s="2"/>
      <c r="E181" s="8"/>
      <c r="F181" s="8"/>
      <c r="G181" s="8"/>
      <c r="H181" s="8"/>
      <c r="I181" s="8"/>
      <c r="J181" s="8"/>
      <c r="K181" s="8"/>
    </row>
    <row r="182" spans="2:11" s="3" customFormat="1" ht="20.25" customHeight="1" x14ac:dyDescent="0.2">
      <c r="B182" s="2"/>
      <c r="C182" s="2"/>
      <c r="E182" s="8"/>
      <c r="F182" s="8"/>
      <c r="G182" s="8"/>
      <c r="H182" s="8"/>
      <c r="I182" s="8"/>
      <c r="J182" s="8"/>
      <c r="K182" s="8"/>
    </row>
    <row r="183" spans="2:11" s="3" customFormat="1" ht="20.25" customHeight="1" x14ac:dyDescent="0.2">
      <c r="B183" s="2"/>
      <c r="C183" s="2"/>
      <c r="E183" s="8"/>
      <c r="F183" s="8"/>
      <c r="G183" s="8"/>
      <c r="H183" s="8"/>
      <c r="I183" s="8"/>
      <c r="J183" s="8"/>
      <c r="K183" s="8"/>
    </row>
    <row r="184" spans="2:11" s="3" customFormat="1" ht="20.25" customHeight="1" x14ac:dyDescent="0.2">
      <c r="B184" s="2"/>
      <c r="C184" s="2"/>
      <c r="E184" s="8"/>
      <c r="F184" s="8"/>
      <c r="G184" s="8"/>
      <c r="H184" s="8"/>
      <c r="I184" s="8"/>
      <c r="J184" s="8"/>
      <c r="K184" s="8"/>
    </row>
    <row r="185" spans="2:11" s="3" customFormat="1" ht="20.25" customHeight="1" x14ac:dyDescent="0.2">
      <c r="B185" s="2"/>
      <c r="C185" s="2"/>
      <c r="E185" s="8"/>
      <c r="F185" s="8"/>
      <c r="G185" s="8"/>
      <c r="H185" s="8"/>
      <c r="I185" s="8"/>
      <c r="J185" s="8"/>
      <c r="K185" s="8"/>
    </row>
    <row r="186" spans="2:11" s="3" customFormat="1" ht="20.25" customHeight="1" x14ac:dyDescent="0.2">
      <c r="B186" s="2"/>
      <c r="C186" s="2"/>
      <c r="E186" s="8"/>
      <c r="F186" s="8"/>
      <c r="G186" s="8"/>
      <c r="H186" s="8"/>
      <c r="I186" s="8"/>
      <c r="J186" s="8"/>
      <c r="K186" s="8"/>
    </row>
    <row r="187" spans="2:11" s="3" customFormat="1" ht="20.25" customHeight="1" x14ac:dyDescent="0.2">
      <c r="B187" s="2"/>
      <c r="C187" s="2"/>
      <c r="E187" s="8"/>
      <c r="F187" s="8"/>
      <c r="G187" s="8"/>
      <c r="H187" s="8"/>
      <c r="I187" s="8"/>
      <c r="J187" s="8"/>
      <c r="K187" s="8"/>
    </row>
    <row r="188" spans="2:11" s="3" customFormat="1" ht="20.25" customHeight="1" x14ac:dyDescent="0.2">
      <c r="B188" s="2"/>
      <c r="C188" s="2"/>
      <c r="E188" s="8"/>
      <c r="F188" s="8"/>
      <c r="G188" s="8"/>
      <c r="H188" s="8"/>
      <c r="I188" s="8"/>
      <c r="J188" s="8"/>
      <c r="K188" s="8"/>
    </row>
    <row r="189" spans="2:11" s="3" customFormat="1" ht="20.25" customHeight="1" x14ac:dyDescent="0.2">
      <c r="B189" s="2"/>
      <c r="C189" s="2"/>
      <c r="E189" s="8"/>
      <c r="F189" s="8"/>
      <c r="G189" s="8"/>
      <c r="H189" s="8"/>
      <c r="I189" s="8"/>
      <c r="J189" s="8"/>
      <c r="K189" s="8"/>
    </row>
    <row r="190" spans="2:11" s="3" customFormat="1" ht="20.25" customHeight="1" x14ac:dyDescent="0.2">
      <c r="B190" s="2"/>
      <c r="C190" s="2"/>
      <c r="E190" s="8"/>
      <c r="F190" s="8"/>
      <c r="G190" s="8"/>
      <c r="H190" s="8"/>
      <c r="I190" s="8"/>
      <c r="J190" s="8"/>
      <c r="K190" s="8"/>
    </row>
    <row r="191" spans="2:11" s="3" customFormat="1" ht="20.25" customHeight="1" x14ac:dyDescent="0.2">
      <c r="B191" s="2"/>
      <c r="C191" s="2"/>
      <c r="E191" s="8"/>
      <c r="F191" s="8"/>
      <c r="G191" s="8"/>
      <c r="H191" s="8"/>
      <c r="I191" s="8"/>
      <c r="J191" s="8"/>
      <c r="K191" s="8"/>
    </row>
    <row r="192" spans="2:11" s="3" customFormat="1" ht="20.25" customHeight="1" x14ac:dyDescent="0.2">
      <c r="B192" s="2"/>
      <c r="C192" s="2"/>
      <c r="E192" s="8"/>
      <c r="F192" s="8"/>
      <c r="G192" s="8"/>
      <c r="H192" s="8"/>
      <c r="I192" s="8"/>
      <c r="J192" s="8"/>
      <c r="K192" s="8"/>
    </row>
    <row r="193" spans="2:11" s="3" customFormat="1" ht="20.25" customHeight="1" x14ac:dyDescent="0.2">
      <c r="B193" s="2"/>
      <c r="C193" s="2"/>
      <c r="E193" s="8"/>
      <c r="F193" s="8"/>
      <c r="G193" s="8"/>
      <c r="H193" s="8"/>
      <c r="I193" s="8"/>
      <c r="J193" s="8"/>
      <c r="K193" s="8"/>
    </row>
    <row r="194" spans="2:11" s="3" customFormat="1" ht="20.25" customHeight="1" x14ac:dyDescent="0.2">
      <c r="B194" s="2"/>
      <c r="C194" s="2"/>
      <c r="E194" s="8"/>
      <c r="F194" s="8"/>
      <c r="G194" s="8"/>
      <c r="H194" s="8"/>
      <c r="I194" s="8"/>
      <c r="J194" s="8"/>
      <c r="K194" s="8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6661-B96B-4140-964D-88B833DBF9F5}">
  <dimension ref="B1:I194"/>
  <sheetViews>
    <sheetView showGridLines="0" showRowColHeaders="0" zoomScale="85" zoomScaleNormal="85" workbookViewId="0">
      <selection activeCell="M21" sqref="M21"/>
    </sheetView>
  </sheetViews>
  <sheetFormatPr baseColWidth="10" defaultColWidth="9.1640625" defaultRowHeight="14" x14ac:dyDescent="0.15"/>
  <cols>
    <col min="1" max="1" width="1.6640625" style="1" customWidth="1"/>
    <col min="2" max="2" width="18.6640625" style="2" customWidth="1"/>
    <col min="3" max="3" width="19" style="2" bestFit="1" customWidth="1"/>
    <col min="4" max="4" width="1.6640625" style="1" customWidth="1"/>
    <col min="5" max="9" width="15.5" style="8" customWidth="1"/>
    <col min="10" max="16384" width="9.1640625" style="1"/>
  </cols>
  <sheetData>
    <row r="1" spans="2:9" ht="10.5" customHeight="1" thickBot="1" x14ac:dyDescent="0.2"/>
    <row r="2" spans="2:9" s="3" customFormat="1" ht="28.5" customHeight="1" x14ac:dyDescent="0.2">
      <c r="B2" s="12" t="s">
        <v>0</v>
      </c>
      <c r="C2" s="4">
        <v>1.2999999999999999E-2</v>
      </c>
      <c r="E2" s="10" t="s">
        <v>4</v>
      </c>
      <c r="F2" s="10" t="s">
        <v>5</v>
      </c>
      <c r="G2" s="10" t="s">
        <v>3</v>
      </c>
      <c r="H2" s="10" t="s">
        <v>6</v>
      </c>
      <c r="I2" s="10" t="s">
        <v>7</v>
      </c>
    </row>
    <row r="3" spans="2:9" s="3" customFormat="1" ht="28.5" customHeight="1" x14ac:dyDescent="0.2">
      <c r="B3" s="13" t="s">
        <v>1</v>
      </c>
      <c r="C3" s="5">
        <v>31590.68</v>
      </c>
      <c r="E3" s="8">
        <v>0</v>
      </c>
      <c r="F3" s="9">
        <v>30000</v>
      </c>
      <c r="G3" s="9"/>
      <c r="H3" s="8"/>
      <c r="I3" s="8"/>
    </row>
    <row r="4" spans="2:9" s="3" customFormat="1" ht="28.5" customHeight="1" x14ac:dyDescent="0.2">
      <c r="B4" s="13" t="s">
        <v>2</v>
      </c>
      <c r="C4" s="6">
        <v>6</v>
      </c>
      <c r="E4" s="8" t="s">
        <v>12</v>
      </c>
      <c r="F4" s="9">
        <f>IF(E4="","",F3+H4)</f>
        <v>30390</v>
      </c>
      <c r="G4" s="9"/>
      <c r="H4" s="9">
        <f>IF(E4="","",F3*$C$2)</f>
        <v>390</v>
      </c>
      <c r="I4" s="11"/>
    </row>
    <row r="5" spans="2:9" s="3" customFormat="1" ht="28.5" customHeight="1" thickBot="1" x14ac:dyDescent="0.25">
      <c r="B5" s="14" t="s">
        <v>7</v>
      </c>
      <c r="C5" s="7">
        <v>5507.26</v>
      </c>
      <c r="E5" s="8" t="s">
        <v>13</v>
      </c>
      <c r="F5" s="9">
        <f t="shared" ref="F5:F7" si="0">IF(E5="","",F4+H5)</f>
        <v>30785.07</v>
      </c>
      <c r="G5" s="9"/>
      <c r="H5" s="9">
        <f t="shared" ref="H5:H30" si="1">IF(E5="","",F4*$C$2)</f>
        <v>395.07</v>
      </c>
      <c r="I5" s="11"/>
    </row>
    <row r="6" spans="2:9" s="3" customFormat="1" ht="28.5" customHeight="1" thickBot="1" x14ac:dyDescent="0.25">
      <c r="B6" s="2"/>
      <c r="C6" s="2"/>
      <c r="E6" s="8" t="s">
        <v>14</v>
      </c>
      <c r="F6" s="9">
        <f t="shared" si="0"/>
        <v>31185.27591</v>
      </c>
      <c r="G6" s="9"/>
      <c r="H6" s="9">
        <f t="shared" si="1"/>
        <v>400.20590999999996</v>
      </c>
      <c r="I6" s="11"/>
    </row>
    <row r="7" spans="2:9" s="3" customFormat="1" ht="28.5" customHeight="1" x14ac:dyDescent="0.2">
      <c r="B7" s="15" t="s">
        <v>8</v>
      </c>
      <c r="C7" s="17">
        <f>SUM(H:H)</f>
        <v>3043.5292955557511</v>
      </c>
      <c r="E7" s="8" t="s">
        <v>15</v>
      </c>
      <c r="F7" s="9">
        <f t="shared" si="0"/>
        <v>31590.684496829999</v>
      </c>
      <c r="G7" s="9"/>
      <c r="H7" s="9">
        <f t="shared" si="1"/>
        <v>405.40858682999999</v>
      </c>
      <c r="I7" s="11"/>
    </row>
    <row r="8" spans="2:9" s="3" customFormat="1" ht="28.5" customHeight="1" thickBot="1" x14ac:dyDescent="0.25">
      <c r="B8" s="16" t="s">
        <v>9</v>
      </c>
      <c r="C8" s="7">
        <f>SUM(I:I)</f>
        <v>33043.560000000005</v>
      </c>
      <c r="E8" s="8">
        <f>IF(E3&lt;$C$4,E3+1,"")</f>
        <v>1</v>
      </c>
      <c r="F8" s="9">
        <f>IF(E8="","",F7-G8)</f>
        <v>26494.103395288788</v>
      </c>
      <c r="G8" s="9">
        <f>I8-H8</f>
        <v>5096.58110154121</v>
      </c>
      <c r="H8" s="9">
        <f t="shared" si="1"/>
        <v>410.67889845878994</v>
      </c>
      <c r="I8" s="11">
        <f>$C$5</f>
        <v>5507.26</v>
      </c>
    </row>
    <row r="9" spans="2:9" s="3" customFormat="1" ht="28.5" customHeight="1" x14ac:dyDescent="0.2">
      <c r="B9" s="2"/>
      <c r="C9" s="2"/>
      <c r="E9" s="8">
        <f t="shared" ref="E9:E30" si="2">IF(E8&lt;$C$4,E8+1,"")</f>
        <v>2</v>
      </c>
      <c r="F9" s="9">
        <f t="shared" ref="F9:F30" si="3">IF(E9="","",F8-G9)</f>
        <v>21331.266739427541</v>
      </c>
      <c r="G9" s="9">
        <f t="shared" ref="G9:G13" si="4">I9-H9</f>
        <v>5162.8366558612461</v>
      </c>
      <c r="H9" s="9">
        <f t="shared" si="1"/>
        <v>344.42334413875426</v>
      </c>
      <c r="I9" s="11">
        <f t="shared" ref="I9:I13" si="5">$C$5</f>
        <v>5507.26</v>
      </c>
    </row>
    <row r="10" spans="2:9" s="3" customFormat="1" ht="28.5" customHeight="1" x14ac:dyDescent="0.2">
      <c r="B10" s="2"/>
      <c r="C10" s="2"/>
      <c r="E10" s="8">
        <f t="shared" si="2"/>
        <v>3</v>
      </c>
      <c r="F10" s="9">
        <f t="shared" si="3"/>
        <v>16101.313207040099</v>
      </c>
      <c r="G10" s="9">
        <f t="shared" si="4"/>
        <v>5229.9535323874425</v>
      </c>
      <c r="H10" s="9">
        <f t="shared" si="1"/>
        <v>277.30646761255804</v>
      </c>
      <c r="I10" s="11">
        <f t="shared" si="5"/>
        <v>5507.26</v>
      </c>
    </row>
    <row r="11" spans="2:9" s="3" customFormat="1" ht="28.5" customHeight="1" x14ac:dyDescent="0.2">
      <c r="B11" s="2"/>
      <c r="C11" s="2"/>
      <c r="E11" s="8">
        <f t="shared" si="2"/>
        <v>4</v>
      </c>
      <c r="F11" s="9">
        <f t="shared" si="3"/>
        <v>10803.37027873162</v>
      </c>
      <c r="G11" s="9">
        <f t="shared" si="4"/>
        <v>5297.9429283084792</v>
      </c>
      <c r="H11" s="9">
        <f t="shared" si="1"/>
        <v>209.31707169152128</v>
      </c>
      <c r="I11" s="11">
        <f t="shared" si="5"/>
        <v>5507.26</v>
      </c>
    </row>
    <row r="12" spans="2:9" s="3" customFormat="1" ht="28.5" customHeight="1" x14ac:dyDescent="0.2">
      <c r="B12" s="2"/>
      <c r="C12" s="2"/>
      <c r="E12" s="8">
        <f t="shared" si="2"/>
        <v>5</v>
      </c>
      <c r="F12" s="9">
        <f t="shared" si="3"/>
        <v>5436.5540923551307</v>
      </c>
      <c r="G12" s="9">
        <f t="shared" si="4"/>
        <v>5366.816186376489</v>
      </c>
      <c r="H12" s="9">
        <f t="shared" si="1"/>
        <v>140.44381362351106</v>
      </c>
      <c r="I12" s="11">
        <f t="shared" si="5"/>
        <v>5507.26</v>
      </c>
    </row>
    <row r="13" spans="2:9" s="3" customFormat="1" ht="28.5" customHeight="1" x14ac:dyDescent="0.2">
      <c r="B13" s="2"/>
      <c r="C13" s="2"/>
      <c r="E13" s="8">
        <f t="shared" si="2"/>
        <v>6</v>
      </c>
      <c r="F13" s="9">
        <f t="shared" si="3"/>
        <v>-3.0704444252478424E-2</v>
      </c>
      <c r="G13" s="9">
        <f t="shared" si="4"/>
        <v>5436.5847967993832</v>
      </c>
      <c r="H13" s="9">
        <f t="shared" si="1"/>
        <v>70.675203200616693</v>
      </c>
      <c r="I13" s="11">
        <f t="shared" si="5"/>
        <v>5507.26</v>
      </c>
    </row>
    <row r="14" spans="2:9" s="3" customFormat="1" ht="28.5" customHeight="1" x14ac:dyDescent="0.2">
      <c r="B14" s="2"/>
      <c r="C14" s="2"/>
      <c r="E14" s="8" t="str">
        <f t="shared" si="2"/>
        <v/>
      </c>
      <c r="F14" s="9" t="str">
        <f t="shared" si="3"/>
        <v/>
      </c>
      <c r="G14" s="9" t="str">
        <f t="shared" ref="G14:G30" si="6">IF(LEFT(E14,1)="C","",I14)</f>
        <v/>
      </c>
      <c r="H14" s="9" t="str">
        <f t="shared" si="1"/>
        <v/>
      </c>
      <c r="I14" s="11" t="str">
        <f t="shared" ref="I14:I30" si="7">IF(E14="","",H14+G14)</f>
        <v/>
      </c>
    </row>
    <row r="15" spans="2:9" s="3" customFormat="1" ht="28.5" customHeight="1" x14ac:dyDescent="0.2">
      <c r="B15" s="2"/>
      <c r="C15" s="2"/>
      <c r="E15" s="8" t="str">
        <f t="shared" si="2"/>
        <v/>
      </c>
      <c r="F15" s="9" t="str">
        <f t="shared" si="3"/>
        <v/>
      </c>
      <c r="G15" s="9" t="str">
        <f t="shared" si="6"/>
        <v/>
      </c>
      <c r="H15" s="9" t="str">
        <f t="shared" si="1"/>
        <v/>
      </c>
      <c r="I15" s="11" t="str">
        <f t="shared" si="7"/>
        <v/>
      </c>
    </row>
    <row r="16" spans="2:9" s="3" customFormat="1" ht="28.5" customHeight="1" x14ac:dyDescent="0.2">
      <c r="B16" s="2"/>
      <c r="C16" s="2"/>
      <c r="E16" s="8" t="str">
        <f t="shared" si="2"/>
        <v/>
      </c>
      <c r="F16" s="9" t="str">
        <f t="shared" si="3"/>
        <v/>
      </c>
      <c r="G16" s="9" t="str">
        <f t="shared" si="6"/>
        <v/>
      </c>
      <c r="H16" s="9" t="str">
        <f t="shared" si="1"/>
        <v/>
      </c>
      <c r="I16" s="11" t="str">
        <f t="shared" si="7"/>
        <v/>
      </c>
    </row>
    <row r="17" spans="2:9" s="3" customFormat="1" ht="28.5" customHeight="1" x14ac:dyDescent="0.2">
      <c r="B17" s="2"/>
      <c r="C17" s="2"/>
      <c r="E17" s="8" t="str">
        <f t="shared" si="2"/>
        <v/>
      </c>
      <c r="F17" s="9" t="str">
        <f t="shared" si="3"/>
        <v/>
      </c>
      <c r="G17" s="9" t="str">
        <f t="shared" si="6"/>
        <v/>
      </c>
      <c r="H17" s="9" t="str">
        <f t="shared" si="1"/>
        <v/>
      </c>
      <c r="I17" s="11" t="str">
        <f t="shared" si="7"/>
        <v/>
      </c>
    </row>
    <row r="18" spans="2:9" s="3" customFormat="1" ht="28.5" customHeight="1" x14ac:dyDescent="0.2">
      <c r="B18" s="2"/>
      <c r="C18" s="2"/>
      <c r="E18" s="8" t="str">
        <f t="shared" si="2"/>
        <v/>
      </c>
      <c r="F18" s="9" t="str">
        <f t="shared" si="3"/>
        <v/>
      </c>
      <c r="G18" s="9" t="str">
        <f t="shared" si="6"/>
        <v/>
      </c>
      <c r="H18" s="9" t="str">
        <f t="shared" si="1"/>
        <v/>
      </c>
      <c r="I18" s="11" t="str">
        <f t="shared" si="7"/>
        <v/>
      </c>
    </row>
    <row r="19" spans="2:9" s="3" customFormat="1" ht="28.5" customHeight="1" x14ac:dyDescent="0.2">
      <c r="B19" s="2"/>
      <c r="C19" s="2"/>
      <c r="E19" s="8" t="str">
        <f t="shared" si="2"/>
        <v/>
      </c>
      <c r="F19" s="9" t="str">
        <f t="shared" si="3"/>
        <v/>
      </c>
      <c r="G19" s="9" t="str">
        <f t="shared" si="6"/>
        <v/>
      </c>
      <c r="H19" s="9" t="str">
        <f t="shared" si="1"/>
        <v/>
      </c>
      <c r="I19" s="11" t="str">
        <f t="shared" si="7"/>
        <v/>
      </c>
    </row>
    <row r="20" spans="2:9" s="3" customFormat="1" ht="28.5" customHeight="1" x14ac:dyDescent="0.2">
      <c r="B20" s="2"/>
      <c r="C20" s="2"/>
      <c r="E20" s="8" t="str">
        <f t="shared" si="2"/>
        <v/>
      </c>
      <c r="F20" s="9" t="str">
        <f t="shared" si="3"/>
        <v/>
      </c>
      <c r="G20" s="9" t="str">
        <f t="shared" si="6"/>
        <v/>
      </c>
      <c r="H20" s="9" t="str">
        <f t="shared" si="1"/>
        <v/>
      </c>
      <c r="I20" s="11" t="str">
        <f t="shared" si="7"/>
        <v/>
      </c>
    </row>
    <row r="21" spans="2:9" s="3" customFormat="1" ht="28.5" customHeight="1" x14ac:dyDescent="0.2">
      <c r="B21" s="2"/>
      <c r="C21" s="2"/>
      <c r="E21" s="8" t="str">
        <f t="shared" si="2"/>
        <v/>
      </c>
      <c r="F21" s="9" t="str">
        <f t="shared" si="3"/>
        <v/>
      </c>
      <c r="G21" s="9" t="str">
        <f t="shared" si="6"/>
        <v/>
      </c>
      <c r="H21" s="9" t="str">
        <f t="shared" si="1"/>
        <v/>
      </c>
      <c r="I21" s="11" t="str">
        <f t="shared" si="7"/>
        <v/>
      </c>
    </row>
    <row r="22" spans="2:9" s="3" customFormat="1" ht="28.5" customHeight="1" x14ac:dyDescent="0.2">
      <c r="B22" s="2"/>
      <c r="C22" s="2"/>
      <c r="E22" s="8" t="str">
        <f t="shared" si="2"/>
        <v/>
      </c>
      <c r="F22" s="9" t="str">
        <f t="shared" si="3"/>
        <v/>
      </c>
      <c r="G22" s="9" t="str">
        <f t="shared" si="6"/>
        <v/>
      </c>
      <c r="H22" s="9" t="str">
        <f t="shared" si="1"/>
        <v/>
      </c>
      <c r="I22" s="11" t="str">
        <f t="shared" si="7"/>
        <v/>
      </c>
    </row>
    <row r="23" spans="2:9" s="3" customFormat="1" ht="28.5" customHeight="1" x14ac:dyDescent="0.2">
      <c r="B23" s="2"/>
      <c r="C23" s="2"/>
      <c r="E23" s="8" t="str">
        <f t="shared" si="2"/>
        <v/>
      </c>
      <c r="F23" s="9" t="str">
        <f t="shared" si="3"/>
        <v/>
      </c>
      <c r="G23" s="9" t="str">
        <f t="shared" si="6"/>
        <v/>
      </c>
      <c r="H23" s="9" t="str">
        <f t="shared" si="1"/>
        <v/>
      </c>
      <c r="I23" s="11" t="str">
        <f t="shared" si="7"/>
        <v/>
      </c>
    </row>
    <row r="24" spans="2:9" s="3" customFormat="1" ht="28.5" customHeight="1" x14ac:dyDescent="0.2">
      <c r="B24" s="2"/>
      <c r="C24" s="2"/>
      <c r="E24" s="8" t="str">
        <f t="shared" si="2"/>
        <v/>
      </c>
      <c r="F24" s="9" t="str">
        <f t="shared" si="3"/>
        <v/>
      </c>
      <c r="G24" s="9" t="str">
        <f t="shared" si="6"/>
        <v/>
      </c>
      <c r="H24" s="9" t="str">
        <f t="shared" si="1"/>
        <v/>
      </c>
      <c r="I24" s="11" t="str">
        <f t="shared" si="7"/>
        <v/>
      </c>
    </row>
    <row r="25" spans="2:9" s="3" customFormat="1" ht="28.5" customHeight="1" x14ac:dyDescent="0.2">
      <c r="B25" s="2"/>
      <c r="C25" s="2"/>
      <c r="E25" s="8" t="str">
        <f t="shared" si="2"/>
        <v/>
      </c>
      <c r="F25" s="9" t="str">
        <f t="shared" si="3"/>
        <v/>
      </c>
      <c r="G25" s="9" t="str">
        <f t="shared" si="6"/>
        <v/>
      </c>
      <c r="H25" s="9" t="str">
        <f t="shared" si="1"/>
        <v/>
      </c>
      <c r="I25" s="11" t="str">
        <f t="shared" si="7"/>
        <v/>
      </c>
    </row>
    <row r="26" spans="2:9" s="3" customFormat="1" ht="28.5" customHeight="1" x14ac:dyDescent="0.2">
      <c r="B26" s="2"/>
      <c r="C26" s="2"/>
      <c r="E26" s="8" t="str">
        <f t="shared" si="2"/>
        <v/>
      </c>
      <c r="F26" s="9" t="str">
        <f t="shared" si="3"/>
        <v/>
      </c>
      <c r="G26" s="9" t="str">
        <f t="shared" si="6"/>
        <v/>
      </c>
      <c r="H26" s="9" t="str">
        <f t="shared" si="1"/>
        <v/>
      </c>
      <c r="I26" s="11" t="str">
        <f t="shared" si="7"/>
        <v/>
      </c>
    </row>
    <row r="27" spans="2:9" s="3" customFormat="1" ht="28.5" customHeight="1" x14ac:dyDescent="0.2">
      <c r="B27" s="2"/>
      <c r="C27" s="2"/>
      <c r="E27" s="8" t="str">
        <f t="shared" si="2"/>
        <v/>
      </c>
      <c r="F27" s="9" t="str">
        <f t="shared" si="3"/>
        <v/>
      </c>
      <c r="G27" s="9" t="str">
        <f t="shared" si="6"/>
        <v/>
      </c>
      <c r="H27" s="9" t="str">
        <f t="shared" si="1"/>
        <v/>
      </c>
      <c r="I27" s="11" t="str">
        <f t="shared" si="7"/>
        <v/>
      </c>
    </row>
    <row r="28" spans="2:9" s="3" customFormat="1" ht="28.5" customHeight="1" x14ac:dyDescent="0.2">
      <c r="B28" s="2"/>
      <c r="C28" s="2"/>
      <c r="E28" s="8" t="str">
        <f t="shared" si="2"/>
        <v/>
      </c>
      <c r="F28" s="9" t="str">
        <f t="shared" si="3"/>
        <v/>
      </c>
      <c r="G28" s="9" t="str">
        <f t="shared" si="6"/>
        <v/>
      </c>
      <c r="H28" s="9" t="str">
        <f t="shared" si="1"/>
        <v/>
      </c>
      <c r="I28" s="11" t="str">
        <f t="shared" si="7"/>
        <v/>
      </c>
    </row>
    <row r="29" spans="2:9" s="3" customFormat="1" ht="28.5" customHeight="1" x14ac:dyDescent="0.2">
      <c r="B29" s="2"/>
      <c r="C29" s="2"/>
      <c r="E29" s="8" t="str">
        <f t="shared" si="2"/>
        <v/>
      </c>
      <c r="F29" s="9" t="str">
        <f t="shared" si="3"/>
        <v/>
      </c>
      <c r="G29" s="9" t="str">
        <f t="shared" si="6"/>
        <v/>
      </c>
      <c r="H29" s="9" t="str">
        <f t="shared" si="1"/>
        <v/>
      </c>
      <c r="I29" s="11" t="str">
        <f t="shared" si="7"/>
        <v/>
      </c>
    </row>
    <row r="30" spans="2:9" s="3" customFormat="1" ht="28.5" customHeight="1" x14ac:dyDescent="0.2">
      <c r="B30" s="2"/>
      <c r="C30" s="2"/>
      <c r="E30" s="8" t="str">
        <f t="shared" si="2"/>
        <v/>
      </c>
      <c r="F30" s="9" t="str">
        <f t="shared" si="3"/>
        <v/>
      </c>
      <c r="G30" s="9" t="str">
        <f t="shared" si="6"/>
        <v/>
      </c>
      <c r="H30" s="9" t="str">
        <f t="shared" si="1"/>
        <v/>
      </c>
      <c r="I30" s="11" t="str">
        <f t="shared" si="7"/>
        <v/>
      </c>
    </row>
    <row r="31" spans="2:9" s="3" customFormat="1" ht="28.5" customHeight="1" x14ac:dyDescent="0.2">
      <c r="B31" s="2"/>
      <c r="C31" s="2"/>
      <c r="E31" s="8"/>
      <c r="F31" s="8"/>
      <c r="G31" s="8"/>
      <c r="H31" s="8"/>
      <c r="I31" s="8"/>
    </row>
    <row r="32" spans="2:9" s="3" customFormat="1" ht="28.5" customHeight="1" x14ac:dyDescent="0.2">
      <c r="B32" s="2"/>
      <c r="C32" s="2"/>
      <c r="E32" s="8"/>
      <c r="F32" s="8"/>
      <c r="G32" s="8"/>
      <c r="H32" s="8"/>
      <c r="I32" s="8"/>
    </row>
    <row r="33" spans="2:9" s="3" customFormat="1" ht="28.5" customHeight="1" x14ac:dyDescent="0.2">
      <c r="B33" s="2"/>
      <c r="C33" s="2"/>
      <c r="E33" s="8"/>
      <c r="F33" s="8"/>
      <c r="G33" s="8"/>
      <c r="H33" s="8"/>
      <c r="I33" s="8"/>
    </row>
    <row r="34" spans="2:9" s="3" customFormat="1" ht="28.5" customHeight="1" x14ac:dyDescent="0.2">
      <c r="B34" s="2"/>
      <c r="C34" s="2"/>
      <c r="E34" s="8"/>
      <c r="F34" s="8"/>
      <c r="G34" s="8"/>
      <c r="H34" s="8"/>
      <c r="I34" s="8"/>
    </row>
    <row r="35" spans="2:9" s="3" customFormat="1" ht="28.5" customHeight="1" x14ac:dyDescent="0.2">
      <c r="B35" s="2"/>
      <c r="C35" s="2"/>
      <c r="E35" s="8"/>
      <c r="F35" s="8"/>
      <c r="G35" s="8"/>
      <c r="H35" s="8"/>
      <c r="I35" s="8"/>
    </row>
    <row r="36" spans="2:9" s="3" customFormat="1" ht="28.5" customHeight="1" x14ac:dyDescent="0.2">
      <c r="B36" s="2"/>
      <c r="C36" s="2"/>
      <c r="E36" s="8"/>
      <c r="F36" s="8"/>
      <c r="G36" s="8"/>
      <c r="H36" s="8"/>
      <c r="I36" s="8"/>
    </row>
    <row r="37" spans="2:9" s="3" customFormat="1" ht="28.5" customHeight="1" x14ac:dyDescent="0.2">
      <c r="B37" s="2"/>
      <c r="C37" s="2"/>
      <c r="E37" s="8"/>
      <c r="F37" s="8"/>
      <c r="G37" s="8"/>
      <c r="H37" s="8"/>
      <c r="I37" s="8"/>
    </row>
    <row r="38" spans="2:9" s="3" customFormat="1" ht="28.5" customHeight="1" x14ac:dyDescent="0.2">
      <c r="B38" s="2"/>
      <c r="C38" s="2"/>
      <c r="E38" s="8"/>
      <c r="F38" s="8"/>
      <c r="G38" s="8"/>
      <c r="H38" s="8"/>
      <c r="I38" s="8"/>
    </row>
    <row r="39" spans="2:9" s="3" customFormat="1" ht="28.5" customHeight="1" x14ac:dyDescent="0.2">
      <c r="B39" s="2"/>
      <c r="C39" s="2"/>
      <c r="E39" s="8"/>
      <c r="F39" s="8"/>
      <c r="G39" s="8"/>
      <c r="H39" s="8"/>
      <c r="I39" s="8"/>
    </row>
    <row r="40" spans="2:9" s="3" customFormat="1" ht="28.5" customHeight="1" x14ac:dyDescent="0.2">
      <c r="B40" s="2"/>
      <c r="C40" s="2"/>
      <c r="E40" s="8"/>
      <c r="F40" s="8"/>
      <c r="G40" s="8"/>
      <c r="H40" s="8"/>
      <c r="I40" s="8"/>
    </row>
    <row r="41" spans="2:9" s="3" customFormat="1" ht="28.5" customHeight="1" x14ac:dyDescent="0.2">
      <c r="B41" s="2"/>
      <c r="C41" s="2"/>
      <c r="E41" s="8"/>
      <c r="F41" s="8"/>
      <c r="G41" s="8"/>
      <c r="H41" s="8"/>
      <c r="I41" s="8"/>
    </row>
    <row r="42" spans="2:9" s="3" customFormat="1" ht="28.5" customHeight="1" x14ac:dyDescent="0.2">
      <c r="B42" s="2"/>
      <c r="C42" s="2"/>
      <c r="E42" s="8"/>
      <c r="F42" s="8"/>
      <c r="G42" s="8"/>
      <c r="H42" s="8"/>
      <c r="I42" s="8"/>
    </row>
    <row r="43" spans="2:9" s="3" customFormat="1" ht="28.5" customHeight="1" x14ac:dyDescent="0.2">
      <c r="B43" s="2"/>
      <c r="C43" s="2"/>
      <c r="E43" s="8"/>
      <c r="F43" s="8"/>
      <c r="G43" s="8"/>
      <c r="H43" s="8"/>
      <c r="I43" s="8"/>
    </row>
    <row r="44" spans="2:9" s="3" customFormat="1" ht="28.5" customHeight="1" x14ac:dyDescent="0.2">
      <c r="B44" s="2"/>
      <c r="C44" s="2"/>
      <c r="E44" s="8"/>
      <c r="F44" s="8"/>
      <c r="G44" s="8"/>
      <c r="H44" s="8"/>
      <c r="I44" s="8"/>
    </row>
    <row r="45" spans="2:9" s="3" customFormat="1" ht="28.5" customHeight="1" x14ac:dyDescent="0.2">
      <c r="B45" s="2"/>
      <c r="C45" s="2"/>
      <c r="E45" s="8"/>
      <c r="F45" s="8"/>
      <c r="G45" s="8"/>
      <c r="H45" s="8"/>
      <c r="I45" s="8"/>
    </row>
    <row r="46" spans="2:9" s="3" customFormat="1" ht="28.5" customHeight="1" x14ac:dyDescent="0.2">
      <c r="B46" s="2"/>
      <c r="C46" s="2"/>
      <c r="E46" s="8"/>
      <c r="F46" s="8"/>
      <c r="G46" s="8"/>
      <c r="H46" s="8"/>
      <c r="I46" s="8"/>
    </row>
    <row r="47" spans="2:9" s="3" customFormat="1" ht="20.25" customHeight="1" x14ac:dyDescent="0.2">
      <c r="B47" s="2"/>
      <c r="C47" s="2"/>
      <c r="E47" s="8"/>
      <c r="F47" s="8"/>
      <c r="G47" s="8"/>
      <c r="H47" s="8"/>
      <c r="I47" s="8"/>
    </row>
    <row r="48" spans="2:9" s="3" customFormat="1" ht="20.25" customHeight="1" x14ac:dyDescent="0.2">
      <c r="B48" s="2"/>
      <c r="C48" s="2"/>
      <c r="E48" s="8"/>
      <c r="F48" s="8"/>
      <c r="G48" s="8"/>
      <c r="H48" s="8"/>
      <c r="I48" s="8"/>
    </row>
    <row r="49" spans="2:9" s="3" customFormat="1" ht="20.25" customHeight="1" x14ac:dyDescent="0.2">
      <c r="B49" s="2"/>
      <c r="C49" s="2"/>
      <c r="E49" s="8"/>
      <c r="F49" s="8"/>
      <c r="G49" s="8"/>
      <c r="H49" s="8"/>
      <c r="I49" s="8"/>
    </row>
    <row r="50" spans="2:9" s="3" customFormat="1" ht="20.25" customHeight="1" x14ac:dyDescent="0.2">
      <c r="B50" s="2"/>
      <c r="C50" s="2"/>
      <c r="E50" s="8"/>
      <c r="F50" s="8"/>
      <c r="G50" s="8"/>
      <c r="H50" s="8"/>
      <c r="I50" s="8"/>
    </row>
    <row r="51" spans="2:9" s="3" customFormat="1" ht="20.25" customHeight="1" x14ac:dyDescent="0.2">
      <c r="B51" s="2"/>
      <c r="C51" s="2"/>
      <c r="E51" s="8"/>
      <c r="F51" s="8"/>
      <c r="G51" s="8"/>
      <c r="H51" s="8"/>
      <c r="I51" s="8"/>
    </row>
    <row r="52" spans="2:9" s="3" customFormat="1" ht="20.25" customHeight="1" x14ac:dyDescent="0.2">
      <c r="B52" s="2"/>
      <c r="C52" s="2"/>
      <c r="E52" s="8"/>
      <c r="F52" s="8"/>
      <c r="G52" s="8"/>
      <c r="H52" s="8"/>
      <c r="I52" s="8"/>
    </row>
    <row r="53" spans="2:9" s="3" customFormat="1" ht="20.25" customHeight="1" x14ac:dyDescent="0.2">
      <c r="B53" s="2"/>
      <c r="C53" s="2"/>
      <c r="E53" s="8"/>
      <c r="F53" s="8"/>
      <c r="G53" s="8"/>
      <c r="H53" s="8"/>
      <c r="I53" s="8"/>
    </row>
    <row r="54" spans="2:9" s="3" customFormat="1" ht="20.25" customHeight="1" x14ac:dyDescent="0.2">
      <c r="B54" s="2"/>
      <c r="C54" s="2"/>
      <c r="E54" s="8"/>
      <c r="F54" s="8"/>
      <c r="G54" s="8"/>
      <c r="H54" s="8"/>
      <c r="I54" s="8"/>
    </row>
    <row r="55" spans="2:9" s="3" customFormat="1" ht="20.25" customHeight="1" x14ac:dyDescent="0.2">
      <c r="B55" s="2"/>
      <c r="C55" s="2"/>
      <c r="E55" s="8"/>
      <c r="F55" s="8"/>
      <c r="G55" s="8"/>
      <c r="H55" s="8"/>
      <c r="I55" s="8"/>
    </row>
    <row r="56" spans="2:9" s="3" customFormat="1" ht="20.25" customHeight="1" x14ac:dyDescent="0.2">
      <c r="B56" s="2"/>
      <c r="C56" s="2"/>
      <c r="E56" s="8"/>
      <c r="F56" s="8"/>
      <c r="G56" s="8"/>
      <c r="H56" s="8"/>
      <c r="I56" s="8"/>
    </row>
    <row r="57" spans="2:9" s="3" customFormat="1" ht="20.25" customHeight="1" x14ac:dyDescent="0.2">
      <c r="B57" s="2"/>
      <c r="C57" s="2"/>
      <c r="E57" s="8"/>
      <c r="F57" s="8"/>
      <c r="G57" s="8"/>
      <c r="H57" s="8"/>
      <c r="I57" s="8"/>
    </row>
    <row r="58" spans="2:9" s="3" customFormat="1" ht="20.25" customHeight="1" x14ac:dyDescent="0.2">
      <c r="B58" s="2"/>
      <c r="C58" s="2"/>
      <c r="E58" s="8"/>
      <c r="F58" s="8"/>
      <c r="G58" s="8"/>
      <c r="H58" s="8"/>
      <c r="I58" s="8"/>
    </row>
    <row r="59" spans="2:9" s="3" customFormat="1" ht="20.25" customHeight="1" x14ac:dyDescent="0.2">
      <c r="B59" s="2"/>
      <c r="C59" s="2"/>
      <c r="E59" s="8"/>
      <c r="F59" s="8"/>
      <c r="G59" s="8"/>
      <c r="H59" s="8"/>
      <c r="I59" s="8"/>
    </row>
    <row r="60" spans="2:9" s="3" customFormat="1" ht="20.25" customHeight="1" x14ac:dyDescent="0.2">
      <c r="B60" s="2"/>
      <c r="C60" s="2"/>
      <c r="E60" s="8"/>
      <c r="F60" s="8"/>
      <c r="G60" s="8"/>
      <c r="H60" s="8"/>
      <c r="I60" s="8"/>
    </row>
    <row r="61" spans="2:9" s="3" customFormat="1" ht="20.25" customHeight="1" x14ac:dyDescent="0.2">
      <c r="B61" s="2"/>
      <c r="C61" s="2"/>
      <c r="E61" s="8"/>
      <c r="F61" s="8"/>
      <c r="G61" s="8"/>
      <c r="H61" s="8"/>
      <c r="I61" s="8"/>
    </row>
    <row r="62" spans="2:9" s="3" customFormat="1" ht="20.25" customHeight="1" x14ac:dyDescent="0.2">
      <c r="B62" s="2"/>
      <c r="C62" s="2"/>
      <c r="E62" s="8"/>
      <c r="F62" s="8"/>
      <c r="G62" s="8"/>
      <c r="H62" s="8"/>
      <c r="I62" s="8"/>
    </row>
    <row r="63" spans="2:9" s="3" customFormat="1" ht="20.25" customHeight="1" x14ac:dyDescent="0.2">
      <c r="B63" s="2"/>
      <c r="C63" s="2"/>
      <c r="E63" s="8"/>
      <c r="F63" s="8"/>
      <c r="G63" s="8"/>
      <c r="H63" s="8"/>
      <c r="I63" s="8"/>
    </row>
    <row r="64" spans="2:9" s="3" customFormat="1" ht="20.25" customHeight="1" x14ac:dyDescent="0.2">
      <c r="B64" s="2"/>
      <c r="C64" s="2"/>
      <c r="E64" s="8"/>
      <c r="F64" s="8"/>
      <c r="G64" s="8"/>
      <c r="H64" s="8"/>
      <c r="I64" s="8"/>
    </row>
    <row r="65" spans="2:9" s="3" customFormat="1" ht="20.25" customHeight="1" x14ac:dyDescent="0.2">
      <c r="B65" s="2"/>
      <c r="C65" s="2"/>
      <c r="E65" s="8"/>
      <c r="F65" s="8"/>
      <c r="G65" s="8"/>
      <c r="H65" s="8"/>
      <c r="I65" s="8"/>
    </row>
    <row r="66" spans="2:9" s="3" customFormat="1" ht="20.25" customHeight="1" x14ac:dyDescent="0.2">
      <c r="B66" s="2"/>
      <c r="C66" s="2"/>
      <c r="E66" s="8"/>
      <c r="F66" s="8"/>
      <c r="G66" s="8"/>
      <c r="H66" s="8"/>
      <c r="I66" s="8"/>
    </row>
    <row r="67" spans="2:9" s="3" customFormat="1" ht="20.25" customHeight="1" x14ac:dyDescent="0.2">
      <c r="B67" s="2"/>
      <c r="C67" s="2"/>
      <c r="E67" s="8"/>
      <c r="F67" s="8"/>
      <c r="G67" s="8"/>
      <c r="H67" s="8"/>
      <c r="I67" s="8"/>
    </row>
    <row r="68" spans="2:9" s="3" customFormat="1" ht="20.25" customHeight="1" x14ac:dyDescent="0.2">
      <c r="B68" s="2"/>
      <c r="C68" s="2"/>
      <c r="E68" s="8"/>
      <c r="F68" s="8"/>
      <c r="G68" s="8"/>
      <c r="H68" s="8"/>
      <c r="I68" s="8"/>
    </row>
    <row r="69" spans="2:9" s="3" customFormat="1" ht="20.25" customHeight="1" x14ac:dyDescent="0.2">
      <c r="B69" s="2"/>
      <c r="C69" s="2"/>
      <c r="E69" s="8"/>
      <c r="F69" s="8"/>
      <c r="G69" s="8"/>
      <c r="H69" s="8"/>
      <c r="I69" s="8"/>
    </row>
    <row r="70" spans="2:9" s="3" customFormat="1" ht="20.25" customHeight="1" x14ac:dyDescent="0.2">
      <c r="B70" s="2"/>
      <c r="C70" s="2"/>
      <c r="E70" s="8"/>
      <c r="F70" s="8"/>
      <c r="G70" s="8"/>
      <c r="H70" s="8"/>
      <c r="I70" s="8"/>
    </row>
    <row r="71" spans="2:9" s="3" customFormat="1" ht="20.25" customHeight="1" x14ac:dyDescent="0.2">
      <c r="B71" s="2"/>
      <c r="C71" s="2"/>
      <c r="E71" s="8"/>
      <c r="F71" s="8"/>
      <c r="G71" s="8"/>
      <c r="H71" s="8"/>
      <c r="I71" s="8"/>
    </row>
    <row r="72" spans="2:9" s="3" customFormat="1" ht="20.25" customHeight="1" x14ac:dyDescent="0.2">
      <c r="B72" s="2"/>
      <c r="C72" s="2"/>
      <c r="E72" s="8"/>
      <c r="F72" s="8"/>
      <c r="G72" s="8"/>
      <c r="H72" s="8"/>
      <c r="I72" s="8"/>
    </row>
    <row r="73" spans="2:9" s="3" customFormat="1" ht="20.25" customHeight="1" x14ac:dyDescent="0.2">
      <c r="B73" s="2"/>
      <c r="C73" s="2"/>
      <c r="E73" s="8"/>
      <c r="F73" s="8"/>
      <c r="G73" s="8"/>
      <c r="H73" s="8"/>
      <c r="I73" s="8"/>
    </row>
    <row r="74" spans="2:9" s="3" customFormat="1" ht="20.25" customHeight="1" x14ac:dyDescent="0.2">
      <c r="B74" s="2"/>
      <c r="C74" s="2"/>
      <c r="E74" s="8"/>
      <c r="F74" s="8"/>
      <c r="G74" s="8"/>
      <c r="H74" s="8"/>
      <c r="I74" s="8"/>
    </row>
    <row r="75" spans="2:9" s="3" customFormat="1" ht="20.25" customHeight="1" x14ac:dyDescent="0.2">
      <c r="B75" s="2"/>
      <c r="C75" s="2"/>
      <c r="E75" s="8"/>
      <c r="F75" s="8"/>
      <c r="G75" s="8"/>
      <c r="H75" s="8"/>
      <c r="I75" s="8"/>
    </row>
    <row r="76" spans="2:9" s="3" customFormat="1" ht="20.25" customHeight="1" x14ac:dyDescent="0.2">
      <c r="B76" s="2"/>
      <c r="C76" s="2"/>
      <c r="E76" s="8"/>
      <c r="F76" s="8"/>
      <c r="G76" s="8"/>
      <c r="H76" s="8"/>
      <c r="I76" s="8"/>
    </row>
    <row r="77" spans="2:9" s="3" customFormat="1" ht="20.25" customHeight="1" x14ac:dyDescent="0.2">
      <c r="B77" s="2"/>
      <c r="C77" s="2"/>
      <c r="E77" s="8"/>
      <c r="F77" s="8"/>
      <c r="G77" s="8"/>
      <c r="H77" s="8"/>
      <c r="I77" s="8"/>
    </row>
    <row r="78" spans="2:9" s="3" customFormat="1" ht="20.25" customHeight="1" x14ac:dyDescent="0.2">
      <c r="B78" s="2"/>
      <c r="C78" s="2"/>
      <c r="E78" s="8"/>
      <c r="F78" s="8"/>
      <c r="G78" s="8"/>
      <c r="H78" s="8"/>
      <c r="I78" s="8"/>
    </row>
    <row r="79" spans="2:9" s="3" customFormat="1" ht="20.25" customHeight="1" x14ac:dyDescent="0.2">
      <c r="B79" s="2"/>
      <c r="C79" s="2"/>
      <c r="E79" s="8"/>
      <c r="F79" s="8"/>
      <c r="G79" s="8"/>
      <c r="H79" s="8"/>
      <c r="I79" s="8"/>
    </row>
    <row r="80" spans="2:9" s="3" customFormat="1" ht="20.25" customHeight="1" x14ac:dyDescent="0.2">
      <c r="B80" s="2"/>
      <c r="C80" s="2"/>
      <c r="E80" s="8"/>
      <c r="F80" s="8"/>
      <c r="G80" s="8"/>
      <c r="H80" s="8"/>
      <c r="I80" s="8"/>
    </row>
    <row r="81" spans="2:9" s="3" customFormat="1" ht="20.25" customHeight="1" x14ac:dyDescent="0.2">
      <c r="B81" s="2"/>
      <c r="C81" s="2"/>
      <c r="E81" s="8"/>
      <c r="F81" s="8"/>
      <c r="G81" s="8"/>
      <c r="H81" s="8"/>
      <c r="I81" s="8"/>
    </row>
    <row r="82" spans="2:9" s="3" customFormat="1" ht="20.25" customHeight="1" x14ac:dyDescent="0.2">
      <c r="B82" s="2"/>
      <c r="C82" s="2"/>
      <c r="E82" s="8"/>
      <c r="F82" s="8"/>
      <c r="G82" s="8"/>
      <c r="H82" s="8"/>
      <c r="I82" s="8"/>
    </row>
    <row r="83" spans="2:9" s="3" customFormat="1" ht="20.25" customHeight="1" x14ac:dyDescent="0.2">
      <c r="B83" s="2"/>
      <c r="C83" s="2"/>
      <c r="E83" s="8"/>
      <c r="F83" s="8"/>
      <c r="G83" s="8"/>
      <c r="H83" s="8"/>
      <c r="I83" s="8"/>
    </row>
    <row r="84" spans="2:9" s="3" customFormat="1" ht="20.25" customHeight="1" x14ac:dyDescent="0.2">
      <c r="B84" s="2"/>
      <c r="C84" s="2"/>
      <c r="E84" s="8"/>
      <c r="F84" s="8"/>
      <c r="G84" s="8"/>
      <c r="H84" s="8"/>
      <c r="I84" s="8"/>
    </row>
    <row r="85" spans="2:9" s="3" customFormat="1" ht="20.25" customHeight="1" x14ac:dyDescent="0.2">
      <c r="B85" s="2"/>
      <c r="C85" s="2"/>
      <c r="E85" s="8"/>
      <c r="F85" s="8"/>
      <c r="G85" s="8"/>
      <c r="H85" s="8"/>
      <c r="I85" s="8"/>
    </row>
    <row r="86" spans="2:9" s="3" customFormat="1" ht="20.25" customHeight="1" x14ac:dyDescent="0.2">
      <c r="B86" s="2"/>
      <c r="C86" s="2"/>
      <c r="E86" s="8"/>
      <c r="F86" s="8"/>
      <c r="G86" s="8"/>
      <c r="H86" s="8"/>
      <c r="I86" s="8"/>
    </row>
    <row r="87" spans="2:9" s="3" customFormat="1" ht="20.25" customHeight="1" x14ac:dyDescent="0.2">
      <c r="B87" s="2"/>
      <c r="C87" s="2"/>
      <c r="E87" s="8"/>
      <c r="F87" s="8"/>
      <c r="G87" s="8"/>
      <c r="H87" s="8"/>
      <c r="I87" s="8"/>
    </row>
    <row r="88" spans="2:9" s="3" customFormat="1" ht="20.25" customHeight="1" x14ac:dyDescent="0.2">
      <c r="B88" s="2"/>
      <c r="C88" s="2"/>
      <c r="E88" s="8"/>
      <c r="F88" s="8"/>
      <c r="G88" s="8"/>
      <c r="H88" s="8"/>
      <c r="I88" s="8"/>
    </row>
    <row r="89" spans="2:9" s="3" customFormat="1" ht="20.25" customHeight="1" x14ac:dyDescent="0.2">
      <c r="B89" s="2"/>
      <c r="C89" s="2"/>
      <c r="E89" s="8"/>
      <c r="F89" s="8"/>
      <c r="G89" s="8"/>
      <c r="H89" s="8"/>
      <c r="I89" s="8"/>
    </row>
    <row r="90" spans="2:9" s="3" customFormat="1" ht="20.25" customHeight="1" x14ac:dyDescent="0.2">
      <c r="B90" s="2"/>
      <c r="C90" s="2"/>
      <c r="E90" s="8"/>
      <c r="F90" s="8"/>
      <c r="G90" s="8"/>
      <c r="H90" s="8"/>
      <c r="I90" s="8"/>
    </row>
    <row r="91" spans="2:9" s="3" customFormat="1" ht="20.25" customHeight="1" x14ac:dyDescent="0.2">
      <c r="B91" s="2"/>
      <c r="C91" s="2"/>
      <c r="E91" s="8"/>
      <c r="F91" s="8"/>
      <c r="G91" s="8"/>
      <c r="H91" s="8"/>
      <c r="I91" s="8"/>
    </row>
    <row r="92" spans="2:9" s="3" customFormat="1" ht="20.25" customHeight="1" x14ac:dyDescent="0.2">
      <c r="B92" s="2"/>
      <c r="C92" s="2"/>
      <c r="E92" s="8"/>
      <c r="F92" s="8"/>
      <c r="G92" s="8"/>
      <c r="H92" s="8"/>
      <c r="I92" s="8"/>
    </row>
    <row r="93" spans="2:9" s="3" customFormat="1" ht="20.25" customHeight="1" x14ac:dyDescent="0.2">
      <c r="B93" s="2"/>
      <c r="C93" s="2"/>
      <c r="E93" s="8"/>
      <c r="F93" s="8"/>
      <c r="G93" s="8"/>
      <c r="H93" s="8"/>
      <c r="I93" s="8"/>
    </row>
    <row r="94" spans="2:9" s="3" customFormat="1" ht="20.25" customHeight="1" x14ac:dyDescent="0.2">
      <c r="B94" s="2"/>
      <c r="C94" s="2"/>
      <c r="E94" s="8"/>
      <c r="F94" s="8"/>
      <c r="G94" s="8"/>
      <c r="H94" s="8"/>
      <c r="I94" s="8"/>
    </row>
    <row r="95" spans="2:9" s="3" customFormat="1" ht="20.25" customHeight="1" x14ac:dyDescent="0.2">
      <c r="B95" s="2"/>
      <c r="C95" s="2"/>
      <c r="E95" s="8"/>
      <c r="F95" s="8"/>
      <c r="G95" s="8"/>
      <c r="H95" s="8"/>
      <c r="I95" s="8"/>
    </row>
    <row r="96" spans="2:9" s="3" customFormat="1" ht="20.25" customHeight="1" x14ac:dyDescent="0.2">
      <c r="B96" s="2"/>
      <c r="C96" s="2"/>
      <c r="E96" s="8"/>
      <c r="F96" s="8"/>
      <c r="G96" s="8"/>
      <c r="H96" s="8"/>
      <c r="I96" s="8"/>
    </row>
    <row r="97" spans="2:9" s="3" customFormat="1" ht="20.25" customHeight="1" x14ac:dyDescent="0.2">
      <c r="B97" s="2"/>
      <c r="C97" s="2"/>
      <c r="E97" s="8"/>
      <c r="F97" s="8"/>
      <c r="G97" s="8"/>
      <c r="H97" s="8"/>
      <c r="I97" s="8"/>
    </row>
    <row r="98" spans="2:9" s="3" customFormat="1" ht="20.25" customHeight="1" x14ac:dyDescent="0.2">
      <c r="B98" s="2"/>
      <c r="C98" s="2"/>
      <c r="E98" s="8"/>
      <c r="F98" s="8"/>
      <c r="G98" s="8"/>
      <c r="H98" s="8"/>
      <c r="I98" s="8"/>
    </row>
    <row r="99" spans="2:9" s="3" customFormat="1" ht="20.25" customHeight="1" x14ac:dyDescent="0.2">
      <c r="B99" s="2"/>
      <c r="C99" s="2"/>
      <c r="E99" s="8"/>
      <c r="F99" s="8"/>
      <c r="G99" s="8"/>
      <c r="H99" s="8"/>
      <c r="I99" s="8"/>
    </row>
    <row r="100" spans="2:9" s="3" customFormat="1" ht="20.25" customHeight="1" x14ac:dyDescent="0.2">
      <c r="B100" s="2"/>
      <c r="C100" s="2"/>
      <c r="E100" s="8"/>
      <c r="F100" s="8"/>
      <c r="G100" s="8"/>
      <c r="H100" s="8"/>
      <c r="I100" s="8"/>
    </row>
    <row r="101" spans="2:9" s="3" customFormat="1" ht="20.25" customHeight="1" x14ac:dyDescent="0.2">
      <c r="B101" s="2"/>
      <c r="C101" s="2"/>
      <c r="E101" s="8"/>
      <c r="F101" s="8"/>
      <c r="G101" s="8"/>
      <c r="H101" s="8"/>
      <c r="I101" s="8"/>
    </row>
    <row r="102" spans="2:9" s="3" customFormat="1" ht="20.25" customHeight="1" x14ac:dyDescent="0.2">
      <c r="B102" s="2"/>
      <c r="C102" s="2"/>
      <c r="E102" s="8"/>
      <c r="F102" s="8"/>
      <c r="G102" s="8"/>
      <c r="H102" s="8"/>
      <c r="I102" s="8"/>
    </row>
    <row r="103" spans="2:9" s="3" customFormat="1" ht="20.25" customHeight="1" x14ac:dyDescent="0.2">
      <c r="B103" s="2"/>
      <c r="C103" s="2"/>
      <c r="E103" s="8"/>
      <c r="F103" s="8"/>
      <c r="G103" s="8"/>
      <c r="H103" s="8"/>
      <c r="I103" s="8"/>
    </row>
    <row r="104" spans="2:9" s="3" customFormat="1" ht="20.25" customHeight="1" x14ac:dyDescent="0.2">
      <c r="B104" s="2"/>
      <c r="C104" s="2"/>
      <c r="E104" s="8"/>
      <c r="F104" s="8"/>
      <c r="G104" s="8"/>
      <c r="H104" s="8"/>
      <c r="I104" s="8"/>
    </row>
    <row r="105" spans="2:9" s="3" customFormat="1" ht="20.25" customHeight="1" x14ac:dyDescent="0.2">
      <c r="B105" s="2"/>
      <c r="C105" s="2"/>
      <c r="E105" s="8"/>
      <c r="F105" s="8"/>
      <c r="G105" s="8"/>
      <c r="H105" s="8"/>
      <c r="I105" s="8"/>
    </row>
    <row r="106" spans="2:9" s="3" customFormat="1" ht="20.25" customHeight="1" x14ac:dyDescent="0.2">
      <c r="B106" s="2"/>
      <c r="C106" s="2"/>
      <c r="E106" s="8"/>
      <c r="F106" s="8"/>
      <c r="G106" s="8"/>
      <c r="H106" s="8"/>
      <c r="I106" s="8"/>
    </row>
    <row r="107" spans="2:9" s="3" customFormat="1" ht="20.25" customHeight="1" x14ac:dyDescent="0.2">
      <c r="B107" s="2"/>
      <c r="C107" s="2"/>
      <c r="E107" s="8"/>
      <c r="F107" s="8"/>
      <c r="G107" s="8"/>
      <c r="H107" s="8"/>
      <c r="I107" s="8"/>
    </row>
    <row r="108" spans="2:9" s="3" customFormat="1" ht="20.25" customHeight="1" x14ac:dyDescent="0.2">
      <c r="B108" s="2"/>
      <c r="C108" s="2"/>
      <c r="E108" s="8"/>
      <c r="F108" s="8"/>
      <c r="G108" s="8"/>
      <c r="H108" s="8"/>
      <c r="I108" s="8"/>
    </row>
    <row r="109" spans="2:9" s="3" customFormat="1" ht="20.25" customHeight="1" x14ac:dyDescent="0.2">
      <c r="B109" s="2"/>
      <c r="C109" s="2"/>
      <c r="E109" s="8"/>
      <c r="F109" s="8"/>
      <c r="G109" s="8"/>
      <c r="H109" s="8"/>
      <c r="I109" s="8"/>
    </row>
    <row r="110" spans="2:9" s="3" customFormat="1" ht="20.25" customHeight="1" x14ac:dyDescent="0.2">
      <c r="B110" s="2"/>
      <c r="C110" s="2"/>
      <c r="E110" s="8"/>
      <c r="F110" s="8"/>
      <c r="G110" s="8"/>
      <c r="H110" s="8"/>
      <c r="I110" s="8"/>
    </row>
    <row r="111" spans="2:9" s="3" customFormat="1" ht="20.25" customHeight="1" x14ac:dyDescent="0.2">
      <c r="B111" s="2"/>
      <c r="C111" s="2"/>
      <c r="E111" s="8"/>
      <c r="F111" s="8"/>
      <c r="G111" s="8"/>
      <c r="H111" s="8"/>
      <c r="I111" s="8"/>
    </row>
    <row r="112" spans="2:9" s="3" customFormat="1" ht="20.25" customHeight="1" x14ac:dyDescent="0.2">
      <c r="B112" s="2"/>
      <c r="C112" s="2"/>
      <c r="E112" s="8"/>
      <c r="F112" s="8"/>
      <c r="G112" s="8"/>
      <c r="H112" s="8"/>
      <c r="I112" s="8"/>
    </row>
    <row r="113" spans="2:9" s="3" customFormat="1" ht="20.25" customHeight="1" x14ac:dyDescent="0.2">
      <c r="B113" s="2"/>
      <c r="C113" s="2"/>
      <c r="E113" s="8"/>
      <c r="F113" s="8"/>
      <c r="G113" s="8"/>
      <c r="H113" s="8"/>
      <c r="I113" s="8"/>
    </row>
    <row r="114" spans="2:9" s="3" customFormat="1" ht="20.25" customHeight="1" x14ac:dyDescent="0.2">
      <c r="B114" s="2"/>
      <c r="C114" s="2"/>
      <c r="E114" s="8"/>
      <c r="F114" s="8"/>
      <c r="G114" s="8"/>
      <c r="H114" s="8"/>
      <c r="I114" s="8"/>
    </row>
    <row r="115" spans="2:9" s="3" customFormat="1" ht="20.25" customHeight="1" x14ac:dyDescent="0.2">
      <c r="B115" s="2"/>
      <c r="C115" s="2"/>
      <c r="E115" s="8"/>
      <c r="F115" s="8"/>
      <c r="G115" s="8"/>
      <c r="H115" s="8"/>
      <c r="I115" s="8"/>
    </row>
    <row r="116" spans="2:9" s="3" customFormat="1" ht="20.25" customHeight="1" x14ac:dyDescent="0.2">
      <c r="B116" s="2"/>
      <c r="C116" s="2"/>
      <c r="E116" s="8"/>
      <c r="F116" s="8"/>
      <c r="G116" s="8"/>
      <c r="H116" s="8"/>
      <c r="I116" s="8"/>
    </row>
    <row r="117" spans="2:9" s="3" customFormat="1" ht="20.25" customHeight="1" x14ac:dyDescent="0.2">
      <c r="B117" s="2"/>
      <c r="C117" s="2"/>
      <c r="E117" s="8"/>
      <c r="F117" s="8"/>
      <c r="G117" s="8"/>
      <c r="H117" s="8"/>
      <c r="I117" s="8"/>
    </row>
    <row r="118" spans="2:9" s="3" customFormat="1" ht="20.25" customHeight="1" x14ac:dyDescent="0.2">
      <c r="B118" s="2"/>
      <c r="C118" s="2"/>
      <c r="E118" s="8"/>
      <c r="F118" s="8"/>
      <c r="G118" s="8"/>
      <c r="H118" s="8"/>
      <c r="I118" s="8"/>
    </row>
    <row r="119" spans="2:9" s="3" customFormat="1" ht="20.25" customHeight="1" x14ac:dyDescent="0.2">
      <c r="B119" s="2"/>
      <c r="C119" s="2"/>
      <c r="E119" s="8"/>
      <c r="F119" s="8"/>
      <c r="G119" s="8"/>
      <c r="H119" s="8"/>
      <c r="I119" s="8"/>
    </row>
    <row r="120" spans="2:9" s="3" customFormat="1" ht="20.25" customHeight="1" x14ac:dyDescent="0.2">
      <c r="B120" s="2"/>
      <c r="C120" s="2"/>
      <c r="E120" s="8"/>
      <c r="F120" s="8"/>
      <c r="G120" s="8"/>
      <c r="H120" s="8"/>
      <c r="I120" s="8"/>
    </row>
    <row r="121" spans="2:9" s="3" customFormat="1" ht="20.25" customHeight="1" x14ac:dyDescent="0.2">
      <c r="B121" s="2"/>
      <c r="C121" s="2"/>
      <c r="E121" s="8"/>
      <c r="F121" s="8"/>
      <c r="G121" s="8"/>
      <c r="H121" s="8"/>
      <c r="I121" s="8"/>
    </row>
    <row r="122" spans="2:9" s="3" customFormat="1" ht="20.25" customHeight="1" x14ac:dyDescent="0.2">
      <c r="B122" s="2"/>
      <c r="C122" s="2"/>
      <c r="E122" s="8"/>
      <c r="F122" s="8"/>
      <c r="G122" s="8"/>
      <c r="H122" s="8"/>
      <c r="I122" s="8"/>
    </row>
    <row r="123" spans="2:9" s="3" customFormat="1" ht="20.25" customHeight="1" x14ac:dyDescent="0.2">
      <c r="B123" s="2"/>
      <c r="C123" s="2"/>
      <c r="E123" s="8"/>
      <c r="F123" s="8"/>
      <c r="G123" s="8"/>
      <c r="H123" s="8"/>
      <c r="I123" s="8"/>
    </row>
    <row r="124" spans="2:9" s="3" customFormat="1" ht="20.25" customHeight="1" x14ac:dyDescent="0.2">
      <c r="B124" s="2"/>
      <c r="C124" s="2"/>
      <c r="E124" s="8"/>
      <c r="F124" s="8"/>
      <c r="G124" s="8"/>
      <c r="H124" s="8"/>
      <c r="I124" s="8"/>
    </row>
    <row r="125" spans="2:9" s="3" customFormat="1" ht="20.25" customHeight="1" x14ac:dyDescent="0.2">
      <c r="B125" s="2"/>
      <c r="C125" s="2"/>
      <c r="E125" s="8"/>
      <c r="F125" s="8"/>
      <c r="G125" s="8"/>
      <c r="H125" s="8"/>
      <c r="I125" s="8"/>
    </row>
    <row r="126" spans="2:9" s="3" customFormat="1" ht="20.25" customHeight="1" x14ac:dyDescent="0.2">
      <c r="B126" s="2"/>
      <c r="C126" s="2"/>
      <c r="E126" s="8"/>
      <c r="F126" s="8"/>
      <c r="G126" s="8"/>
      <c r="H126" s="8"/>
      <c r="I126" s="8"/>
    </row>
    <row r="127" spans="2:9" s="3" customFormat="1" ht="20.25" customHeight="1" x14ac:dyDescent="0.2">
      <c r="B127" s="2"/>
      <c r="C127" s="2"/>
      <c r="E127" s="8"/>
      <c r="F127" s="8"/>
      <c r="G127" s="8"/>
      <c r="H127" s="8"/>
      <c r="I127" s="8"/>
    </row>
    <row r="128" spans="2:9" s="3" customFormat="1" ht="20.25" customHeight="1" x14ac:dyDescent="0.2">
      <c r="B128" s="2"/>
      <c r="C128" s="2"/>
      <c r="E128" s="8"/>
      <c r="F128" s="8"/>
      <c r="G128" s="8"/>
      <c r="H128" s="8"/>
      <c r="I128" s="8"/>
    </row>
    <row r="129" spans="2:9" s="3" customFormat="1" ht="20.25" customHeight="1" x14ac:dyDescent="0.2">
      <c r="B129" s="2"/>
      <c r="C129" s="2"/>
      <c r="E129" s="8"/>
      <c r="F129" s="8"/>
      <c r="G129" s="8"/>
      <c r="H129" s="8"/>
      <c r="I129" s="8"/>
    </row>
    <row r="130" spans="2:9" s="3" customFormat="1" ht="20.25" customHeight="1" x14ac:dyDescent="0.2">
      <c r="B130" s="2"/>
      <c r="C130" s="2"/>
      <c r="E130" s="8"/>
      <c r="F130" s="8"/>
      <c r="G130" s="8"/>
      <c r="H130" s="8"/>
      <c r="I130" s="8"/>
    </row>
    <row r="131" spans="2:9" s="3" customFormat="1" ht="20.25" customHeight="1" x14ac:dyDescent="0.2">
      <c r="B131" s="2"/>
      <c r="C131" s="2"/>
      <c r="E131" s="8"/>
      <c r="F131" s="8"/>
      <c r="G131" s="8"/>
      <c r="H131" s="8"/>
      <c r="I131" s="8"/>
    </row>
    <row r="132" spans="2:9" s="3" customFormat="1" ht="20.25" customHeight="1" x14ac:dyDescent="0.2">
      <c r="B132" s="2"/>
      <c r="C132" s="2"/>
      <c r="E132" s="8"/>
      <c r="F132" s="8"/>
      <c r="G132" s="8"/>
      <c r="H132" s="8"/>
      <c r="I132" s="8"/>
    </row>
    <row r="133" spans="2:9" s="3" customFormat="1" ht="20.25" customHeight="1" x14ac:dyDescent="0.2">
      <c r="B133" s="2"/>
      <c r="C133" s="2"/>
      <c r="E133" s="8"/>
      <c r="F133" s="8"/>
      <c r="G133" s="8"/>
      <c r="H133" s="8"/>
      <c r="I133" s="8"/>
    </row>
    <row r="134" spans="2:9" s="3" customFormat="1" ht="20.25" customHeight="1" x14ac:dyDescent="0.2">
      <c r="B134" s="2"/>
      <c r="C134" s="2"/>
      <c r="E134" s="8"/>
      <c r="F134" s="8"/>
      <c r="G134" s="8"/>
      <c r="H134" s="8"/>
      <c r="I134" s="8"/>
    </row>
    <row r="135" spans="2:9" s="3" customFormat="1" ht="20.25" customHeight="1" x14ac:dyDescent="0.2">
      <c r="B135" s="2"/>
      <c r="C135" s="2"/>
      <c r="E135" s="8"/>
      <c r="F135" s="8"/>
      <c r="G135" s="8"/>
      <c r="H135" s="8"/>
      <c r="I135" s="8"/>
    </row>
    <row r="136" spans="2:9" s="3" customFormat="1" ht="20.25" customHeight="1" x14ac:dyDescent="0.2">
      <c r="B136" s="2"/>
      <c r="C136" s="2"/>
      <c r="E136" s="8"/>
      <c r="F136" s="8"/>
      <c r="G136" s="8"/>
      <c r="H136" s="8"/>
      <c r="I136" s="8"/>
    </row>
    <row r="137" spans="2:9" s="3" customFormat="1" ht="20.25" customHeight="1" x14ac:dyDescent="0.2">
      <c r="B137" s="2"/>
      <c r="C137" s="2"/>
      <c r="E137" s="8"/>
      <c r="F137" s="8"/>
      <c r="G137" s="8"/>
      <c r="H137" s="8"/>
      <c r="I137" s="8"/>
    </row>
    <row r="138" spans="2:9" s="3" customFormat="1" ht="20.25" customHeight="1" x14ac:dyDescent="0.2">
      <c r="B138" s="2"/>
      <c r="C138" s="2"/>
      <c r="E138" s="8"/>
      <c r="F138" s="8"/>
      <c r="G138" s="8"/>
      <c r="H138" s="8"/>
      <c r="I138" s="8"/>
    </row>
    <row r="139" spans="2:9" s="3" customFormat="1" ht="20.25" customHeight="1" x14ac:dyDescent="0.2">
      <c r="B139" s="2"/>
      <c r="C139" s="2"/>
      <c r="E139" s="8"/>
      <c r="F139" s="8"/>
      <c r="G139" s="8"/>
      <c r="H139" s="8"/>
      <c r="I139" s="8"/>
    </row>
    <row r="140" spans="2:9" s="3" customFormat="1" ht="20.25" customHeight="1" x14ac:dyDescent="0.2">
      <c r="B140" s="2"/>
      <c r="C140" s="2"/>
      <c r="E140" s="8"/>
      <c r="F140" s="8"/>
      <c r="G140" s="8"/>
      <c r="H140" s="8"/>
      <c r="I140" s="8"/>
    </row>
    <row r="141" spans="2:9" s="3" customFormat="1" ht="20.25" customHeight="1" x14ac:dyDescent="0.2">
      <c r="B141" s="2"/>
      <c r="C141" s="2"/>
      <c r="E141" s="8"/>
      <c r="F141" s="8"/>
      <c r="G141" s="8"/>
      <c r="H141" s="8"/>
      <c r="I141" s="8"/>
    </row>
    <row r="142" spans="2:9" s="3" customFormat="1" ht="20.25" customHeight="1" x14ac:dyDescent="0.2">
      <c r="B142" s="2"/>
      <c r="C142" s="2"/>
      <c r="E142" s="8"/>
      <c r="F142" s="8"/>
      <c r="G142" s="8"/>
      <c r="H142" s="8"/>
      <c r="I142" s="8"/>
    </row>
    <row r="143" spans="2:9" s="3" customFormat="1" ht="20.25" customHeight="1" x14ac:dyDescent="0.2">
      <c r="B143" s="2"/>
      <c r="C143" s="2"/>
      <c r="E143" s="8"/>
      <c r="F143" s="8"/>
      <c r="G143" s="8"/>
      <c r="H143" s="8"/>
      <c r="I143" s="8"/>
    </row>
    <row r="144" spans="2:9" s="3" customFormat="1" ht="20.25" customHeight="1" x14ac:dyDescent="0.2">
      <c r="B144" s="2"/>
      <c r="C144" s="2"/>
      <c r="E144" s="8"/>
      <c r="F144" s="8"/>
      <c r="G144" s="8"/>
      <c r="H144" s="8"/>
      <c r="I144" s="8"/>
    </row>
    <row r="145" spans="2:9" s="3" customFormat="1" ht="20.25" customHeight="1" x14ac:dyDescent="0.2">
      <c r="B145" s="2"/>
      <c r="C145" s="2"/>
      <c r="E145" s="8"/>
      <c r="F145" s="8"/>
      <c r="G145" s="8"/>
      <c r="H145" s="8"/>
      <c r="I145" s="8"/>
    </row>
    <row r="146" spans="2:9" s="3" customFormat="1" ht="20.25" customHeight="1" x14ac:dyDescent="0.2">
      <c r="B146" s="2"/>
      <c r="C146" s="2"/>
      <c r="E146" s="8"/>
      <c r="F146" s="8"/>
      <c r="G146" s="8"/>
      <c r="H146" s="8"/>
      <c r="I146" s="8"/>
    </row>
    <row r="147" spans="2:9" s="3" customFormat="1" ht="20.25" customHeight="1" x14ac:dyDescent="0.2">
      <c r="B147" s="2"/>
      <c r="C147" s="2"/>
      <c r="E147" s="8"/>
      <c r="F147" s="8"/>
      <c r="G147" s="8"/>
      <c r="H147" s="8"/>
      <c r="I147" s="8"/>
    </row>
    <row r="148" spans="2:9" s="3" customFormat="1" ht="20.25" customHeight="1" x14ac:dyDescent="0.2">
      <c r="B148" s="2"/>
      <c r="C148" s="2"/>
      <c r="E148" s="8"/>
      <c r="F148" s="8"/>
      <c r="G148" s="8"/>
      <c r="H148" s="8"/>
      <c r="I148" s="8"/>
    </row>
    <row r="149" spans="2:9" s="3" customFormat="1" ht="20.25" customHeight="1" x14ac:dyDescent="0.2">
      <c r="B149" s="2"/>
      <c r="C149" s="2"/>
      <c r="E149" s="8"/>
      <c r="F149" s="8"/>
      <c r="G149" s="8"/>
      <c r="H149" s="8"/>
      <c r="I149" s="8"/>
    </row>
    <row r="150" spans="2:9" s="3" customFormat="1" ht="20.25" customHeight="1" x14ac:dyDescent="0.2">
      <c r="B150" s="2"/>
      <c r="C150" s="2"/>
      <c r="E150" s="8"/>
      <c r="F150" s="8"/>
      <c r="G150" s="8"/>
      <c r="H150" s="8"/>
      <c r="I150" s="8"/>
    </row>
    <row r="151" spans="2:9" s="3" customFormat="1" ht="20.25" customHeight="1" x14ac:dyDescent="0.2">
      <c r="B151" s="2"/>
      <c r="C151" s="2"/>
      <c r="E151" s="8"/>
      <c r="F151" s="8"/>
      <c r="G151" s="8"/>
      <c r="H151" s="8"/>
      <c r="I151" s="8"/>
    </row>
    <row r="152" spans="2:9" s="3" customFormat="1" ht="20.25" customHeight="1" x14ac:dyDescent="0.2">
      <c r="B152" s="2"/>
      <c r="C152" s="2"/>
      <c r="E152" s="8"/>
      <c r="F152" s="8"/>
      <c r="G152" s="8"/>
      <c r="H152" s="8"/>
      <c r="I152" s="8"/>
    </row>
    <row r="153" spans="2:9" s="3" customFormat="1" ht="20.25" customHeight="1" x14ac:dyDescent="0.2">
      <c r="B153" s="2"/>
      <c r="C153" s="2"/>
      <c r="E153" s="8"/>
      <c r="F153" s="8"/>
      <c r="G153" s="8"/>
      <c r="H153" s="8"/>
      <c r="I153" s="8"/>
    </row>
    <row r="154" spans="2:9" s="3" customFormat="1" ht="20.25" customHeight="1" x14ac:dyDescent="0.2">
      <c r="B154" s="2"/>
      <c r="C154" s="2"/>
      <c r="E154" s="8"/>
      <c r="F154" s="8"/>
      <c r="G154" s="8"/>
      <c r="H154" s="8"/>
      <c r="I154" s="8"/>
    </row>
    <row r="155" spans="2:9" s="3" customFormat="1" ht="20.25" customHeight="1" x14ac:dyDescent="0.2">
      <c r="B155" s="2"/>
      <c r="C155" s="2"/>
      <c r="E155" s="8"/>
      <c r="F155" s="8"/>
      <c r="G155" s="8"/>
      <c r="H155" s="8"/>
      <c r="I155" s="8"/>
    </row>
    <row r="156" spans="2:9" s="3" customFormat="1" ht="20.25" customHeight="1" x14ac:dyDescent="0.2">
      <c r="B156" s="2"/>
      <c r="C156" s="2"/>
      <c r="E156" s="8"/>
      <c r="F156" s="8"/>
      <c r="G156" s="8"/>
      <c r="H156" s="8"/>
      <c r="I156" s="8"/>
    </row>
    <row r="157" spans="2:9" s="3" customFormat="1" ht="20.25" customHeight="1" x14ac:dyDescent="0.2">
      <c r="B157" s="2"/>
      <c r="C157" s="2"/>
      <c r="E157" s="8"/>
      <c r="F157" s="8"/>
      <c r="G157" s="8"/>
      <c r="H157" s="8"/>
      <c r="I157" s="8"/>
    </row>
    <row r="158" spans="2:9" s="3" customFormat="1" ht="20.25" customHeight="1" x14ac:dyDescent="0.2">
      <c r="B158" s="2"/>
      <c r="C158" s="2"/>
      <c r="E158" s="8"/>
      <c r="F158" s="8"/>
      <c r="G158" s="8"/>
      <c r="H158" s="8"/>
      <c r="I158" s="8"/>
    </row>
    <row r="159" spans="2:9" s="3" customFormat="1" ht="20.25" customHeight="1" x14ac:dyDescent="0.2">
      <c r="B159" s="2"/>
      <c r="C159" s="2"/>
      <c r="E159" s="8"/>
      <c r="F159" s="8"/>
      <c r="G159" s="8"/>
      <c r="H159" s="8"/>
      <c r="I159" s="8"/>
    </row>
    <row r="160" spans="2:9" s="3" customFormat="1" ht="20.25" customHeight="1" x14ac:dyDescent="0.2">
      <c r="B160" s="2"/>
      <c r="C160" s="2"/>
      <c r="E160" s="8"/>
      <c r="F160" s="8"/>
      <c r="G160" s="8"/>
      <c r="H160" s="8"/>
      <c r="I160" s="8"/>
    </row>
    <row r="161" spans="2:9" s="3" customFormat="1" ht="20.25" customHeight="1" x14ac:dyDescent="0.2">
      <c r="B161" s="2"/>
      <c r="C161" s="2"/>
      <c r="E161" s="8"/>
      <c r="F161" s="8"/>
      <c r="G161" s="8"/>
      <c r="H161" s="8"/>
      <c r="I161" s="8"/>
    </row>
    <row r="162" spans="2:9" s="3" customFormat="1" ht="20.25" customHeight="1" x14ac:dyDescent="0.2">
      <c r="B162" s="2"/>
      <c r="C162" s="2"/>
      <c r="E162" s="8"/>
      <c r="F162" s="8"/>
      <c r="G162" s="8"/>
      <c r="H162" s="8"/>
      <c r="I162" s="8"/>
    </row>
    <row r="163" spans="2:9" s="3" customFormat="1" ht="20.25" customHeight="1" x14ac:dyDescent="0.2">
      <c r="B163" s="2"/>
      <c r="C163" s="2"/>
      <c r="E163" s="8"/>
      <c r="F163" s="8"/>
      <c r="G163" s="8"/>
      <c r="H163" s="8"/>
      <c r="I163" s="8"/>
    </row>
    <row r="164" spans="2:9" s="3" customFormat="1" ht="20.25" customHeight="1" x14ac:dyDescent="0.2">
      <c r="B164" s="2"/>
      <c r="C164" s="2"/>
      <c r="E164" s="8"/>
      <c r="F164" s="8"/>
      <c r="G164" s="8"/>
      <c r="H164" s="8"/>
      <c r="I164" s="8"/>
    </row>
    <row r="165" spans="2:9" s="3" customFormat="1" ht="20.25" customHeight="1" x14ac:dyDescent="0.2">
      <c r="B165" s="2"/>
      <c r="C165" s="2"/>
      <c r="E165" s="8"/>
      <c r="F165" s="8"/>
      <c r="G165" s="8"/>
      <c r="H165" s="8"/>
      <c r="I165" s="8"/>
    </row>
    <row r="166" spans="2:9" s="3" customFormat="1" ht="20.25" customHeight="1" x14ac:dyDescent="0.2">
      <c r="B166" s="2"/>
      <c r="C166" s="2"/>
      <c r="E166" s="8"/>
      <c r="F166" s="8"/>
      <c r="G166" s="8"/>
      <c r="H166" s="8"/>
      <c r="I166" s="8"/>
    </row>
    <row r="167" spans="2:9" s="3" customFormat="1" ht="20.25" customHeight="1" x14ac:dyDescent="0.2">
      <c r="B167" s="2"/>
      <c r="C167" s="2"/>
      <c r="E167" s="8"/>
      <c r="F167" s="8"/>
      <c r="G167" s="8"/>
      <c r="H167" s="8"/>
      <c r="I167" s="8"/>
    </row>
    <row r="168" spans="2:9" s="3" customFormat="1" ht="20.25" customHeight="1" x14ac:dyDescent="0.2">
      <c r="B168" s="2"/>
      <c r="C168" s="2"/>
      <c r="E168" s="8"/>
      <c r="F168" s="8"/>
      <c r="G168" s="8"/>
      <c r="H168" s="8"/>
      <c r="I168" s="8"/>
    </row>
    <row r="169" spans="2:9" s="3" customFormat="1" ht="20.25" customHeight="1" x14ac:dyDescent="0.2">
      <c r="B169" s="2"/>
      <c r="C169" s="2"/>
      <c r="E169" s="8"/>
      <c r="F169" s="8"/>
      <c r="G169" s="8"/>
      <c r="H169" s="8"/>
      <c r="I169" s="8"/>
    </row>
    <row r="170" spans="2:9" s="3" customFormat="1" ht="20.25" customHeight="1" x14ac:dyDescent="0.2">
      <c r="B170" s="2"/>
      <c r="C170" s="2"/>
      <c r="E170" s="8"/>
      <c r="F170" s="8"/>
      <c r="G170" s="8"/>
      <c r="H170" s="8"/>
      <c r="I170" s="8"/>
    </row>
    <row r="171" spans="2:9" s="3" customFormat="1" ht="20.25" customHeight="1" x14ac:dyDescent="0.2">
      <c r="B171" s="2"/>
      <c r="C171" s="2"/>
      <c r="E171" s="8"/>
      <c r="F171" s="8"/>
      <c r="G171" s="8"/>
      <c r="H171" s="8"/>
      <c r="I171" s="8"/>
    </row>
    <row r="172" spans="2:9" s="3" customFormat="1" ht="20.25" customHeight="1" x14ac:dyDescent="0.2">
      <c r="B172" s="2"/>
      <c r="C172" s="2"/>
      <c r="E172" s="8"/>
      <c r="F172" s="8"/>
      <c r="G172" s="8"/>
      <c r="H172" s="8"/>
      <c r="I172" s="8"/>
    </row>
    <row r="173" spans="2:9" s="3" customFormat="1" ht="20.25" customHeight="1" x14ac:dyDescent="0.2">
      <c r="B173" s="2"/>
      <c r="C173" s="2"/>
      <c r="E173" s="8"/>
      <c r="F173" s="8"/>
      <c r="G173" s="8"/>
      <c r="H173" s="8"/>
      <c r="I173" s="8"/>
    </row>
    <row r="174" spans="2:9" s="3" customFormat="1" ht="20.25" customHeight="1" x14ac:dyDescent="0.2">
      <c r="B174" s="2"/>
      <c r="C174" s="2"/>
      <c r="E174" s="8"/>
      <c r="F174" s="8"/>
      <c r="G174" s="8"/>
      <c r="H174" s="8"/>
      <c r="I174" s="8"/>
    </row>
    <row r="175" spans="2:9" s="3" customFormat="1" ht="20.25" customHeight="1" x14ac:dyDescent="0.2">
      <c r="B175" s="2"/>
      <c r="C175" s="2"/>
      <c r="E175" s="8"/>
      <c r="F175" s="8"/>
      <c r="G175" s="8"/>
      <c r="H175" s="8"/>
      <c r="I175" s="8"/>
    </row>
    <row r="176" spans="2:9" s="3" customFormat="1" ht="20.25" customHeight="1" x14ac:dyDescent="0.2">
      <c r="B176" s="2"/>
      <c r="C176" s="2"/>
      <c r="E176" s="8"/>
      <c r="F176" s="8"/>
      <c r="G176" s="8"/>
      <c r="H176" s="8"/>
      <c r="I176" s="8"/>
    </row>
    <row r="177" spans="2:9" s="3" customFormat="1" ht="20.25" customHeight="1" x14ac:dyDescent="0.2">
      <c r="B177" s="2"/>
      <c r="C177" s="2"/>
      <c r="E177" s="8"/>
      <c r="F177" s="8"/>
      <c r="G177" s="8"/>
      <c r="H177" s="8"/>
      <c r="I177" s="8"/>
    </row>
    <row r="178" spans="2:9" s="3" customFormat="1" ht="20.25" customHeight="1" x14ac:dyDescent="0.2">
      <c r="B178" s="2"/>
      <c r="C178" s="2"/>
      <c r="E178" s="8"/>
      <c r="F178" s="8"/>
      <c r="G178" s="8"/>
      <c r="H178" s="8"/>
      <c r="I178" s="8"/>
    </row>
    <row r="179" spans="2:9" s="3" customFormat="1" ht="20.25" customHeight="1" x14ac:dyDescent="0.2">
      <c r="B179" s="2"/>
      <c r="C179" s="2"/>
      <c r="E179" s="8"/>
      <c r="F179" s="8"/>
      <c r="G179" s="8"/>
      <c r="H179" s="8"/>
      <c r="I179" s="8"/>
    </row>
    <row r="180" spans="2:9" s="3" customFormat="1" ht="20.25" customHeight="1" x14ac:dyDescent="0.2">
      <c r="B180" s="2"/>
      <c r="C180" s="2"/>
      <c r="E180" s="8"/>
      <c r="F180" s="8"/>
      <c r="G180" s="8"/>
      <c r="H180" s="8"/>
      <c r="I180" s="8"/>
    </row>
    <row r="181" spans="2:9" s="3" customFormat="1" ht="20.25" customHeight="1" x14ac:dyDescent="0.2">
      <c r="B181" s="2"/>
      <c r="C181" s="2"/>
      <c r="E181" s="8"/>
      <c r="F181" s="8"/>
      <c r="G181" s="8"/>
      <c r="H181" s="8"/>
      <c r="I181" s="8"/>
    </row>
    <row r="182" spans="2:9" s="3" customFormat="1" ht="20.25" customHeight="1" x14ac:dyDescent="0.2">
      <c r="B182" s="2"/>
      <c r="C182" s="2"/>
      <c r="E182" s="8"/>
      <c r="F182" s="8"/>
      <c r="G182" s="8"/>
      <c r="H182" s="8"/>
      <c r="I182" s="8"/>
    </row>
    <row r="183" spans="2:9" s="3" customFormat="1" ht="20.25" customHeight="1" x14ac:dyDescent="0.2">
      <c r="B183" s="2"/>
      <c r="C183" s="2"/>
      <c r="E183" s="8"/>
      <c r="F183" s="8"/>
      <c r="G183" s="8"/>
      <c r="H183" s="8"/>
      <c r="I183" s="8"/>
    </row>
    <row r="184" spans="2:9" s="3" customFormat="1" ht="20.25" customHeight="1" x14ac:dyDescent="0.2">
      <c r="B184" s="2"/>
      <c r="C184" s="2"/>
      <c r="E184" s="8"/>
      <c r="F184" s="8"/>
      <c r="G184" s="8"/>
      <c r="H184" s="8"/>
      <c r="I184" s="8"/>
    </row>
    <row r="185" spans="2:9" s="3" customFormat="1" ht="20.25" customHeight="1" x14ac:dyDescent="0.2">
      <c r="B185" s="2"/>
      <c r="C185" s="2"/>
      <c r="E185" s="8"/>
      <c r="F185" s="8"/>
      <c r="G185" s="8"/>
      <c r="H185" s="8"/>
      <c r="I185" s="8"/>
    </row>
    <row r="186" spans="2:9" s="3" customFormat="1" ht="20.25" customHeight="1" x14ac:dyDescent="0.2">
      <c r="B186" s="2"/>
      <c r="C186" s="2"/>
      <c r="E186" s="8"/>
      <c r="F186" s="8"/>
      <c r="G186" s="8"/>
      <c r="H186" s="8"/>
      <c r="I186" s="8"/>
    </row>
    <row r="187" spans="2:9" s="3" customFormat="1" ht="20.25" customHeight="1" x14ac:dyDescent="0.2">
      <c r="B187" s="2"/>
      <c r="C187" s="2"/>
      <c r="E187" s="8"/>
      <c r="F187" s="8"/>
      <c r="G187" s="8"/>
      <c r="H187" s="8"/>
      <c r="I187" s="8"/>
    </row>
    <row r="188" spans="2:9" s="3" customFormat="1" ht="20.25" customHeight="1" x14ac:dyDescent="0.2">
      <c r="B188" s="2"/>
      <c r="C188" s="2"/>
      <c r="E188" s="8"/>
      <c r="F188" s="8"/>
      <c r="G188" s="8"/>
      <c r="H188" s="8"/>
      <c r="I188" s="8"/>
    </row>
    <row r="189" spans="2:9" s="3" customFormat="1" ht="20.25" customHeight="1" x14ac:dyDescent="0.2">
      <c r="B189" s="2"/>
      <c r="C189" s="2"/>
      <c r="E189" s="8"/>
      <c r="F189" s="8"/>
      <c r="G189" s="8"/>
      <c r="H189" s="8"/>
      <c r="I189" s="8"/>
    </row>
    <row r="190" spans="2:9" s="3" customFormat="1" ht="20.25" customHeight="1" x14ac:dyDescent="0.2">
      <c r="B190" s="2"/>
      <c r="C190" s="2"/>
      <c r="E190" s="8"/>
      <c r="F190" s="8"/>
      <c r="G190" s="8"/>
      <c r="H190" s="8"/>
      <c r="I190" s="8"/>
    </row>
    <row r="191" spans="2:9" s="3" customFormat="1" ht="20.25" customHeight="1" x14ac:dyDescent="0.2">
      <c r="B191" s="2"/>
      <c r="C191" s="2"/>
      <c r="E191" s="8"/>
      <c r="F191" s="8"/>
      <c r="G191" s="8"/>
      <c r="H191" s="8"/>
      <c r="I191" s="8"/>
    </row>
    <row r="192" spans="2:9" s="3" customFormat="1" ht="20.25" customHeight="1" x14ac:dyDescent="0.2">
      <c r="B192" s="2"/>
      <c r="C192" s="2"/>
      <c r="E192" s="8"/>
      <c r="F192" s="8"/>
      <c r="G192" s="8"/>
      <c r="H192" s="8"/>
      <c r="I192" s="8"/>
    </row>
    <row r="193" spans="2:9" s="3" customFormat="1" ht="20.25" customHeight="1" x14ac:dyDescent="0.2">
      <c r="B193" s="2"/>
      <c r="C193" s="2"/>
      <c r="E193" s="8"/>
      <c r="F193" s="8"/>
      <c r="G193" s="8"/>
      <c r="H193" s="8"/>
      <c r="I193" s="8"/>
    </row>
    <row r="194" spans="2:9" s="3" customFormat="1" ht="20.25" customHeight="1" x14ac:dyDescent="0.2">
      <c r="B194" s="2"/>
      <c r="C194" s="2"/>
      <c r="E194" s="8"/>
      <c r="F194" s="8"/>
      <c r="G194" s="8"/>
      <c r="H194" s="8"/>
      <c r="I194" s="8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4847-AF50-47E0-BCBC-C0C9C09378B1}">
  <dimension ref="B1:I194"/>
  <sheetViews>
    <sheetView showGridLines="0" showRowColHeaders="0" zoomScale="85" zoomScaleNormal="85" workbookViewId="0">
      <selection activeCell="Q13" sqref="Q13"/>
    </sheetView>
  </sheetViews>
  <sheetFormatPr baseColWidth="10" defaultColWidth="9.1640625" defaultRowHeight="14" x14ac:dyDescent="0.15"/>
  <cols>
    <col min="1" max="1" width="1.6640625" style="1" customWidth="1"/>
    <col min="2" max="2" width="18.6640625" style="2" customWidth="1"/>
    <col min="3" max="3" width="19" style="2" bestFit="1" customWidth="1"/>
    <col min="4" max="4" width="1.6640625" style="1" customWidth="1"/>
    <col min="5" max="9" width="15.5" style="8" customWidth="1"/>
    <col min="10" max="16384" width="9.1640625" style="1"/>
  </cols>
  <sheetData>
    <row r="1" spans="2:9" ht="10.5" customHeight="1" thickBot="1" x14ac:dyDescent="0.2"/>
    <row r="2" spans="2:9" s="3" customFormat="1" ht="28.5" customHeight="1" x14ac:dyDescent="0.2">
      <c r="B2" s="12" t="s">
        <v>0</v>
      </c>
      <c r="C2" s="4">
        <v>9.2999999999999992E-3</v>
      </c>
      <c r="E2" s="10" t="s">
        <v>4</v>
      </c>
      <c r="F2" s="10" t="s">
        <v>5</v>
      </c>
      <c r="G2" s="10" t="s">
        <v>3</v>
      </c>
      <c r="H2" s="10" t="s">
        <v>6</v>
      </c>
      <c r="I2" s="10" t="s">
        <v>7</v>
      </c>
    </row>
    <row r="3" spans="2:9" s="3" customFormat="1" ht="28.5" customHeight="1" x14ac:dyDescent="0.2">
      <c r="B3" s="13" t="s">
        <v>1</v>
      </c>
      <c r="C3" s="5">
        <v>38000</v>
      </c>
      <c r="E3" s="8">
        <v>0</v>
      </c>
      <c r="F3" s="9">
        <f>$C$3</f>
        <v>38000</v>
      </c>
      <c r="G3" s="9"/>
      <c r="H3" s="8"/>
      <c r="I3" s="8"/>
    </row>
    <row r="4" spans="2:9" s="3" customFormat="1" ht="28.5" customHeight="1" x14ac:dyDescent="0.2">
      <c r="B4" s="13" t="s">
        <v>2</v>
      </c>
      <c r="C4" s="6">
        <v>14</v>
      </c>
      <c r="E4" s="8">
        <f>IF(E3&lt;$C$4,E3+1,"")</f>
        <v>1</v>
      </c>
      <c r="F4" s="9">
        <f>IF(E4="","",F3-G4)</f>
        <v>35446</v>
      </c>
      <c r="G4" s="9">
        <f>IF(E4="","",I4-H4)</f>
        <v>2554</v>
      </c>
      <c r="H4" s="9">
        <f>IF(E4="","",F3*$C$2)</f>
        <v>353.4</v>
      </c>
      <c r="I4" s="11">
        <f>IF(E4="","",$C$5)</f>
        <v>2907.4</v>
      </c>
    </row>
    <row r="5" spans="2:9" s="3" customFormat="1" ht="28.5" customHeight="1" thickBot="1" x14ac:dyDescent="0.25">
      <c r="B5" s="14" t="s">
        <v>7</v>
      </c>
      <c r="C5" s="7">
        <v>2907.4</v>
      </c>
      <c r="E5" s="8">
        <f t="shared" ref="E5:E30" si="0">IF(E4&lt;$C$4,E4+1,"")</f>
        <v>2</v>
      </c>
      <c r="F5" s="9">
        <f t="shared" ref="F5:F30" si="1">IF(E5="","",F4-G5)</f>
        <v>32868.247799999997</v>
      </c>
      <c r="G5" s="9">
        <f t="shared" ref="G5:G30" si="2">IF(E5="","",I5-H5)</f>
        <v>2577.7521999999999</v>
      </c>
      <c r="H5" s="9">
        <f t="shared" ref="H5:H30" si="3">IF(E5="","",F4*$C$2)</f>
        <v>329.64779999999996</v>
      </c>
      <c r="I5" s="11">
        <f t="shared" ref="I5:I30" si="4">IF(E5="","",$C$5)</f>
        <v>2907.4</v>
      </c>
    </row>
    <row r="6" spans="2:9" s="3" customFormat="1" ht="28.5" customHeight="1" thickBot="1" x14ac:dyDescent="0.25">
      <c r="B6" s="2"/>
      <c r="C6" s="2"/>
      <c r="E6" s="8">
        <f t="shared" si="0"/>
        <v>3</v>
      </c>
      <c r="F6" s="9">
        <f t="shared" si="1"/>
        <v>30266.522504539997</v>
      </c>
      <c r="G6" s="9">
        <f t="shared" si="2"/>
        <v>2601.7252954600003</v>
      </c>
      <c r="H6" s="9">
        <f t="shared" si="3"/>
        <v>305.67470453999994</v>
      </c>
      <c r="I6" s="11">
        <f t="shared" si="4"/>
        <v>2907.4</v>
      </c>
    </row>
    <row r="7" spans="2:9" s="3" customFormat="1" ht="28.5" customHeight="1" x14ac:dyDescent="0.2">
      <c r="B7" s="15" t="s">
        <v>8</v>
      </c>
      <c r="C7" s="17">
        <f>SUM(H:H)</f>
        <v>2703.648682460072</v>
      </c>
      <c r="E7" s="8">
        <f t="shared" si="0"/>
        <v>4</v>
      </c>
      <c r="F7" s="9">
        <f t="shared" si="1"/>
        <v>27640.60116383222</v>
      </c>
      <c r="G7" s="9">
        <f t="shared" si="2"/>
        <v>2625.9213407077782</v>
      </c>
      <c r="H7" s="9">
        <f t="shared" si="3"/>
        <v>281.47865929222195</v>
      </c>
      <c r="I7" s="11">
        <f t="shared" si="4"/>
        <v>2907.4</v>
      </c>
    </row>
    <row r="8" spans="2:9" s="3" customFormat="1" ht="28.5" customHeight="1" thickBot="1" x14ac:dyDescent="0.25">
      <c r="B8" s="16" t="s">
        <v>9</v>
      </c>
      <c r="C8" s="7">
        <f>SUM(I:I)</f>
        <v>40703.600000000013</v>
      </c>
      <c r="E8" s="8">
        <f t="shared" si="0"/>
        <v>5</v>
      </c>
      <c r="F8" s="9">
        <f t="shared" si="1"/>
        <v>24990.258754655861</v>
      </c>
      <c r="G8" s="9">
        <f t="shared" si="2"/>
        <v>2650.3424091763604</v>
      </c>
      <c r="H8" s="9">
        <f t="shared" si="3"/>
        <v>257.0575908236396</v>
      </c>
      <c r="I8" s="11">
        <f t="shared" si="4"/>
        <v>2907.4</v>
      </c>
    </row>
    <row r="9" spans="2:9" s="3" customFormat="1" ht="28.5" customHeight="1" x14ac:dyDescent="0.2">
      <c r="B9" s="2"/>
      <c r="C9" s="2"/>
      <c r="E9" s="8">
        <f t="shared" si="0"/>
        <v>6</v>
      </c>
      <c r="F9" s="9">
        <f t="shared" si="1"/>
        <v>22315.26816107416</v>
      </c>
      <c r="G9" s="9">
        <f t="shared" si="2"/>
        <v>2674.9905935817005</v>
      </c>
      <c r="H9" s="9">
        <f t="shared" si="3"/>
        <v>232.40940641829948</v>
      </c>
      <c r="I9" s="11">
        <f t="shared" si="4"/>
        <v>2907.4</v>
      </c>
    </row>
    <row r="10" spans="2:9" s="3" customFormat="1" ht="28.5" customHeight="1" x14ac:dyDescent="0.2">
      <c r="B10" s="2"/>
      <c r="C10" s="2"/>
      <c r="E10" s="8">
        <f t="shared" si="0"/>
        <v>7</v>
      </c>
      <c r="F10" s="9">
        <f t="shared" si="1"/>
        <v>19615.400154972151</v>
      </c>
      <c r="G10" s="9">
        <f t="shared" si="2"/>
        <v>2699.8680061020104</v>
      </c>
      <c r="H10" s="9">
        <f t="shared" si="3"/>
        <v>207.53199389798968</v>
      </c>
      <c r="I10" s="11">
        <f t="shared" si="4"/>
        <v>2907.4</v>
      </c>
    </row>
    <row r="11" spans="2:9" s="3" customFormat="1" ht="28.5" customHeight="1" x14ac:dyDescent="0.2">
      <c r="B11" s="2"/>
      <c r="C11" s="2"/>
      <c r="E11" s="8">
        <f t="shared" si="0"/>
        <v>8</v>
      </c>
      <c r="F11" s="9">
        <f t="shared" si="1"/>
        <v>16890.42337641339</v>
      </c>
      <c r="G11" s="9">
        <f t="shared" si="2"/>
        <v>2724.9767785587592</v>
      </c>
      <c r="H11" s="9">
        <f t="shared" si="3"/>
        <v>182.423221441241</v>
      </c>
      <c r="I11" s="11">
        <f t="shared" si="4"/>
        <v>2907.4</v>
      </c>
    </row>
    <row r="12" spans="2:9" s="3" customFormat="1" ht="28.5" customHeight="1" x14ac:dyDescent="0.2">
      <c r="B12" s="2"/>
      <c r="C12" s="2"/>
      <c r="E12" s="8">
        <f t="shared" si="0"/>
        <v>9</v>
      </c>
      <c r="F12" s="9">
        <f t="shared" si="1"/>
        <v>14140.104313814034</v>
      </c>
      <c r="G12" s="9">
        <f t="shared" si="2"/>
        <v>2750.3190625993557</v>
      </c>
      <c r="H12" s="9">
        <f t="shared" si="3"/>
        <v>157.0809374006445</v>
      </c>
      <c r="I12" s="11">
        <f t="shared" si="4"/>
        <v>2907.4</v>
      </c>
    </row>
    <row r="13" spans="2:9" s="3" customFormat="1" ht="28.5" customHeight="1" x14ac:dyDescent="0.2">
      <c r="B13" s="2"/>
      <c r="C13" s="2"/>
      <c r="E13" s="8">
        <f t="shared" si="0"/>
        <v>10</v>
      </c>
      <c r="F13" s="9">
        <f t="shared" si="1"/>
        <v>11364.207283932505</v>
      </c>
      <c r="G13" s="9">
        <f t="shared" si="2"/>
        <v>2775.8970298815298</v>
      </c>
      <c r="H13" s="9">
        <f t="shared" si="3"/>
        <v>131.5029701184705</v>
      </c>
      <c r="I13" s="11">
        <f t="shared" si="4"/>
        <v>2907.4</v>
      </c>
    </row>
    <row r="14" spans="2:9" s="3" customFormat="1" ht="28.5" customHeight="1" x14ac:dyDescent="0.2">
      <c r="B14" s="2"/>
      <c r="C14" s="2"/>
      <c r="E14" s="8">
        <f t="shared" si="0"/>
        <v>11</v>
      </c>
      <c r="F14" s="9">
        <f t="shared" si="1"/>
        <v>8562.4944116730767</v>
      </c>
      <c r="G14" s="9">
        <f t="shared" si="2"/>
        <v>2801.712872259428</v>
      </c>
      <c r="H14" s="9">
        <f t="shared" si="3"/>
        <v>105.68712774057228</v>
      </c>
      <c r="I14" s="11">
        <f t="shared" si="4"/>
        <v>2907.4</v>
      </c>
    </row>
    <row r="15" spans="2:9" s="3" customFormat="1" ht="28.5" customHeight="1" x14ac:dyDescent="0.2">
      <c r="B15" s="2"/>
      <c r="C15" s="2"/>
      <c r="E15" s="8">
        <f t="shared" si="0"/>
        <v>12</v>
      </c>
      <c r="F15" s="9">
        <f t="shared" si="1"/>
        <v>5734.7256097016361</v>
      </c>
      <c r="G15" s="9">
        <f t="shared" si="2"/>
        <v>2827.7688019714406</v>
      </c>
      <c r="H15" s="9">
        <f t="shared" si="3"/>
        <v>79.631198028559609</v>
      </c>
      <c r="I15" s="11">
        <f t="shared" si="4"/>
        <v>2907.4</v>
      </c>
    </row>
    <row r="16" spans="2:9" s="3" customFormat="1" ht="28.5" customHeight="1" x14ac:dyDescent="0.2">
      <c r="B16" s="2"/>
      <c r="C16" s="2"/>
      <c r="E16" s="8">
        <f t="shared" si="0"/>
        <v>13</v>
      </c>
      <c r="F16" s="9">
        <f t="shared" si="1"/>
        <v>2880.6585578718614</v>
      </c>
      <c r="G16" s="9">
        <f t="shared" si="2"/>
        <v>2854.0670518297748</v>
      </c>
      <c r="H16" s="9">
        <f t="shared" si="3"/>
        <v>53.332948170225208</v>
      </c>
      <c r="I16" s="11">
        <f t="shared" si="4"/>
        <v>2907.4</v>
      </c>
    </row>
    <row r="17" spans="2:9" s="3" customFormat="1" ht="28.5" customHeight="1" x14ac:dyDescent="0.2">
      <c r="B17" s="2"/>
      <c r="C17" s="2"/>
      <c r="E17" s="8">
        <f t="shared" si="0"/>
        <v>14</v>
      </c>
      <c r="F17" s="9">
        <f t="shared" si="1"/>
        <v>4.8682460069812805E-2</v>
      </c>
      <c r="G17" s="9">
        <f t="shared" si="2"/>
        <v>2880.6098754117916</v>
      </c>
      <c r="H17" s="9">
        <f t="shared" si="3"/>
        <v>26.790124588208307</v>
      </c>
      <c r="I17" s="11">
        <f t="shared" si="4"/>
        <v>2907.4</v>
      </c>
    </row>
    <row r="18" spans="2:9" s="3" customFormat="1" ht="28.5" customHeight="1" x14ac:dyDescent="0.2">
      <c r="B18" s="2"/>
      <c r="C18" s="2"/>
      <c r="E18" s="8" t="str">
        <f t="shared" si="0"/>
        <v/>
      </c>
      <c r="F18" s="9" t="str">
        <f t="shared" si="1"/>
        <v/>
      </c>
      <c r="G18" s="9" t="str">
        <f t="shared" si="2"/>
        <v/>
      </c>
      <c r="H18" s="9" t="str">
        <f t="shared" si="3"/>
        <v/>
      </c>
      <c r="I18" s="11" t="str">
        <f t="shared" si="4"/>
        <v/>
      </c>
    </row>
    <row r="19" spans="2:9" s="3" customFormat="1" ht="28.5" customHeight="1" x14ac:dyDescent="0.2">
      <c r="B19" s="2"/>
      <c r="C19" s="2"/>
      <c r="E19" s="8" t="str">
        <f t="shared" si="0"/>
        <v/>
      </c>
      <c r="F19" s="9" t="str">
        <f t="shared" si="1"/>
        <v/>
      </c>
      <c r="G19" s="9" t="str">
        <f t="shared" si="2"/>
        <v/>
      </c>
      <c r="H19" s="9" t="str">
        <f t="shared" si="3"/>
        <v/>
      </c>
      <c r="I19" s="11" t="str">
        <f t="shared" si="4"/>
        <v/>
      </c>
    </row>
    <row r="20" spans="2:9" s="3" customFormat="1" ht="28.5" customHeight="1" x14ac:dyDescent="0.2">
      <c r="B20" s="2"/>
      <c r="C20" s="2"/>
      <c r="E20" s="8" t="str">
        <f t="shared" si="0"/>
        <v/>
      </c>
      <c r="F20" s="9" t="str">
        <f t="shared" si="1"/>
        <v/>
      </c>
      <c r="G20" s="9" t="str">
        <f t="shared" si="2"/>
        <v/>
      </c>
      <c r="H20" s="9" t="str">
        <f t="shared" si="3"/>
        <v/>
      </c>
      <c r="I20" s="11" t="str">
        <f t="shared" si="4"/>
        <v/>
      </c>
    </row>
    <row r="21" spans="2:9" s="3" customFormat="1" ht="28.5" customHeight="1" x14ac:dyDescent="0.2">
      <c r="B21" s="2"/>
      <c r="C21" s="2"/>
      <c r="E21" s="8" t="str">
        <f t="shared" si="0"/>
        <v/>
      </c>
      <c r="F21" s="9" t="str">
        <f t="shared" si="1"/>
        <v/>
      </c>
      <c r="G21" s="9" t="str">
        <f t="shared" si="2"/>
        <v/>
      </c>
      <c r="H21" s="9" t="str">
        <f t="shared" si="3"/>
        <v/>
      </c>
      <c r="I21" s="11" t="str">
        <f t="shared" si="4"/>
        <v/>
      </c>
    </row>
    <row r="22" spans="2:9" s="3" customFormat="1" ht="28.5" customHeight="1" x14ac:dyDescent="0.2">
      <c r="B22" s="2"/>
      <c r="C22" s="2"/>
      <c r="E22" s="8" t="str">
        <f t="shared" si="0"/>
        <v/>
      </c>
      <c r="F22" s="9" t="str">
        <f t="shared" si="1"/>
        <v/>
      </c>
      <c r="G22" s="9" t="str">
        <f t="shared" si="2"/>
        <v/>
      </c>
      <c r="H22" s="9" t="str">
        <f t="shared" si="3"/>
        <v/>
      </c>
      <c r="I22" s="11" t="str">
        <f t="shared" si="4"/>
        <v/>
      </c>
    </row>
    <row r="23" spans="2:9" s="3" customFormat="1" ht="28.5" customHeight="1" x14ac:dyDescent="0.2">
      <c r="B23" s="2"/>
      <c r="C23" s="2"/>
      <c r="E23" s="8" t="str">
        <f t="shared" si="0"/>
        <v/>
      </c>
      <c r="F23" s="9" t="str">
        <f t="shared" si="1"/>
        <v/>
      </c>
      <c r="G23" s="9" t="str">
        <f t="shared" si="2"/>
        <v/>
      </c>
      <c r="H23" s="9" t="str">
        <f t="shared" si="3"/>
        <v/>
      </c>
      <c r="I23" s="11" t="str">
        <f t="shared" si="4"/>
        <v/>
      </c>
    </row>
    <row r="24" spans="2:9" s="3" customFormat="1" ht="28.5" customHeight="1" x14ac:dyDescent="0.2">
      <c r="B24" s="2"/>
      <c r="C24" s="2"/>
      <c r="E24" s="8" t="str">
        <f t="shared" si="0"/>
        <v/>
      </c>
      <c r="F24" s="9" t="str">
        <f t="shared" si="1"/>
        <v/>
      </c>
      <c r="G24" s="9" t="str">
        <f t="shared" si="2"/>
        <v/>
      </c>
      <c r="H24" s="9" t="str">
        <f t="shared" si="3"/>
        <v/>
      </c>
      <c r="I24" s="11" t="str">
        <f t="shared" si="4"/>
        <v/>
      </c>
    </row>
    <row r="25" spans="2:9" s="3" customFormat="1" ht="28.5" customHeight="1" x14ac:dyDescent="0.2">
      <c r="B25" s="2"/>
      <c r="C25" s="2"/>
      <c r="E25" s="8" t="str">
        <f t="shared" si="0"/>
        <v/>
      </c>
      <c r="F25" s="9" t="str">
        <f t="shared" si="1"/>
        <v/>
      </c>
      <c r="G25" s="9" t="str">
        <f t="shared" si="2"/>
        <v/>
      </c>
      <c r="H25" s="9" t="str">
        <f t="shared" si="3"/>
        <v/>
      </c>
      <c r="I25" s="11" t="str">
        <f t="shared" si="4"/>
        <v/>
      </c>
    </row>
    <row r="26" spans="2:9" s="3" customFormat="1" ht="28.5" customHeight="1" x14ac:dyDescent="0.2">
      <c r="B26" s="2"/>
      <c r="C26" s="2"/>
      <c r="E26" s="8" t="str">
        <f t="shared" si="0"/>
        <v/>
      </c>
      <c r="F26" s="9" t="str">
        <f t="shared" si="1"/>
        <v/>
      </c>
      <c r="G26" s="9" t="str">
        <f t="shared" si="2"/>
        <v/>
      </c>
      <c r="H26" s="9" t="str">
        <f t="shared" si="3"/>
        <v/>
      </c>
      <c r="I26" s="11" t="str">
        <f t="shared" si="4"/>
        <v/>
      </c>
    </row>
    <row r="27" spans="2:9" s="3" customFormat="1" ht="28.5" customHeight="1" x14ac:dyDescent="0.2">
      <c r="B27" s="2"/>
      <c r="C27" s="2"/>
      <c r="E27" s="8" t="str">
        <f t="shared" si="0"/>
        <v/>
      </c>
      <c r="F27" s="9" t="str">
        <f t="shared" si="1"/>
        <v/>
      </c>
      <c r="G27" s="9" t="str">
        <f t="shared" si="2"/>
        <v/>
      </c>
      <c r="H27" s="9" t="str">
        <f t="shared" si="3"/>
        <v/>
      </c>
      <c r="I27" s="11" t="str">
        <f t="shared" si="4"/>
        <v/>
      </c>
    </row>
    <row r="28" spans="2:9" s="3" customFormat="1" ht="28.5" customHeight="1" x14ac:dyDescent="0.2">
      <c r="B28" s="2"/>
      <c r="C28" s="2"/>
      <c r="E28" s="8" t="str">
        <f t="shared" si="0"/>
        <v/>
      </c>
      <c r="F28" s="9" t="str">
        <f t="shared" si="1"/>
        <v/>
      </c>
      <c r="G28" s="9" t="str">
        <f t="shared" si="2"/>
        <v/>
      </c>
      <c r="H28" s="9" t="str">
        <f t="shared" si="3"/>
        <v/>
      </c>
      <c r="I28" s="11" t="str">
        <f t="shared" si="4"/>
        <v/>
      </c>
    </row>
    <row r="29" spans="2:9" s="3" customFormat="1" ht="28.5" customHeight="1" x14ac:dyDescent="0.2">
      <c r="B29" s="2"/>
      <c r="C29" s="2"/>
      <c r="E29" s="8" t="str">
        <f t="shared" si="0"/>
        <v/>
      </c>
      <c r="F29" s="9" t="str">
        <f t="shared" si="1"/>
        <v/>
      </c>
      <c r="G29" s="9" t="str">
        <f t="shared" si="2"/>
        <v/>
      </c>
      <c r="H29" s="9" t="str">
        <f t="shared" si="3"/>
        <v/>
      </c>
      <c r="I29" s="11" t="str">
        <f t="shared" si="4"/>
        <v/>
      </c>
    </row>
    <row r="30" spans="2:9" s="3" customFormat="1" ht="28.5" customHeight="1" x14ac:dyDescent="0.2">
      <c r="B30" s="2"/>
      <c r="C30" s="2"/>
      <c r="E30" s="8" t="str">
        <f t="shared" si="0"/>
        <v/>
      </c>
      <c r="F30" s="9" t="str">
        <f t="shared" si="1"/>
        <v/>
      </c>
      <c r="G30" s="9" t="str">
        <f t="shared" si="2"/>
        <v/>
      </c>
      <c r="H30" s="9" t="str">
        <f t="shared" si="3"/>
        <v/>
      </c>
      <c r="I30" s="11" t="str">
        <f t="shared" si="4"/>
        <v/>
      </c>
    </row>
    <row r="31" spans="2:9" s="3" customFormat="1" ht="28.5" customHeight="1" x14ac:dyDescent="0.2">
      <c r="B31" s="2"/>
      <c r="C31" s="2"/>
      <c r="E31" s="8"/>
      <c r="F31" s="8"/>
      <c r="G31" s="8"/>
      <c r="H31" s="8"/>
      <c r="I31" s="8"/>
    </row>
    <row r="32" spans="2:9" s="3" customFormat="1" ht="28.5" customHeight="1" x14ac:dyDescent="0.2">
      <c r="B32" s="2"/>
      <c r="C32" s="2"/>
      <c r="E32" s="8"/>
      <c r="F32" s="8"/>
      <c r="G32" s="8"/>
      <c r="H32" s="8"/>
      <c r="I32" s="8"/>
    </row>
    <row r="33" spans="2:9" s="3" customFormat="1" ht="28.5" customHeight="1" x14ac:dyDescent="0.2">
      <c r="B33" s="2"/>
      <c r="C33" s="2"/>
      <c r="E33" s="8"/>
      <c r="F33" s="8"/>
      <c r="G33" s="8"/>
      <c r="H33" s="8"/>
      <c r="I33" s="8"/>
    </row>
    <row r="34" spans="2:9" s="3" customFormat="1" ht="28.5" customHeight="1" x14ac:dyDescent="0.2">
      <c r="B34" s="2"/>
      <c r="C34" s="2"/>
      <c r="E34" s="8"/>
      <c r="F34" s="8"/>
      <c r="G34" s="8"/>
      <c r="H34" s="8"/>
      <c r="I34" s="8"/>
    </row>
    <row r="35" spans="2:9" s="3" customFormat="1" ht="28.5" customHeight="1" x14ac:dyDescent="0.2">
      <c r="B35" s="2"/>
      <c r="C35" s="2"/>
      <c r="E35" s="8"/>
      <c r="F35" s="8"/>
      <c r="G35" s="8"/>
      <c r="H35" s="8"/>
      <c r="I35" s="8"/>
    </row>
    <row r="36" spans="2:9" s="3" customFormat="1" ht="28.5" customHeight="1" x14ac:dyDescent="0.2">
      <c r="B36" s="2"/>
      <c r="C36" s="2"/>
      <c r="E36" s="8"/>
      <c r="F36" s="8"/>
      <c r="G36" s="8"/>
      <c r="H36" s="8"/>
      <c r="I36" s="8"/>
    </row>
    <row r="37" spans="2:9" s="3" customFormat="1" ht="28.5" customHeight="1" x14ac:dyDescent="0.2">
      <c r="B37" s="2"/>
      <c r="C37" s="2"/>
      <c r="E37" s="8"/>
      <c r="F37" s="8"/>
      <c r="G37" s="8"/>
      <c r="H37" s="8"/>
      <c r="I37" s="8"/>
    </row>
    <row r="38" spans="2:9" s="3" customFormat="1" ht="28.5" customHeight="1" x14ac:dyDescent="0.2">
      <c r="B38" s="2"/>
      <c r="C38" s="2"/>
      <c r="E38" s="8"/>
      <c r="F38" s="8"/>
      <c r="G38" s="8"/>
      <c r="H38" s="8"/>
      <c r="I38" s="8"/>
    </row>
    <row r="39" spans="2:9" s="3" customFormat="1" ht="28.5" customHeight="1" x14ac:dyDescent="0.2">
      <c r="B39" s="2"/>
      <c r="C39" s="2"/>
      <c r="E39" s="8"/>
      <c r="F39" s="8"/>
      <c r="G39" s="8"/>
      <c r="H39" s="8"/>
      <c r="I39" s="8"/>
    </row>
    <row r="40" spans="2:9" s="3" customFormat="1" ht="28.5" customHeight="1" x14ac:dyDescent="0.2">
      <c r="B40" s="2"/>
      <c r="C40" s="2"/>
      <c r="E40" s="8"/>
      <c r="F40" s="8"/>
      <c r="G40" s="8"/>
      <c r="H40" s="8"/>
      <c r="I40" s="8"/>
    </row>
    <row r="41" spans="2:9" s="3" customFormat="1" ht="28.5" customHeight="1" x14ac:dyDescent="0.2">
      <c r="B41" s="2"/>
      <c r="C41" s="2"/>
      <c r="E41" s="8"/>
      <c r="F41" s="8"/>
      <c r="G41" s="8"/>
      <c r="H41" s="8"/>
      <c r="I41" s="8"/>
    </row>
    <row r="42" spans="2:9" s="3" customFormat="1" ht="28.5" customHeight="1" x14ac:dyDescent="0.2">
      <c r="B42" s="2"/>
      <c r="C42" s="2"/>
      <c r="E42" s="8"/>
      <c r="F42" s="8"/>
      <c r="G42" s="8"/>
      <c r="H42" s="8"/>
      <c r="I42" s="8"/>
    </row>
    <row r="43" spans="2:9" s="3" customFormat="1" ht="28.5" customHeight="1" x14ac:dyDescent="0.2">
      <c r="B43" s="2"/>
      <c r="C43" s="2"/>
      <c r="E43" s="8"/>
      <c r="F43" s="8"/>
      <c r="G43" s="8"/>
      <c r="H43" s="8"/>
      <c r="I43" s="8"/>
    </row>
    <row r="44" spans="2:9" s="3" customFormat="1" ht="28.5" customHeight="1" x14ac:dyDescent="0.2">
      <c r="B44" s="2"/>
      <c r="C44" s="2"/>
      <c r="E44" s="8"/>
      <c r="F44" s="8"/>
      <c r="G44" s="8"/>
      <c r="H44" s="8"/>
      <c r="I44" s="8"/>
    </row>
    <row r="45" spans="2:9" s="3" customFormat="1" ht="28.5" customHeight="1" x14ac:dyDescent="0.2">
      <c r="B45" s="2"/>
      <c r="C45" s="2"/>
      <c r="E45" s="8"/>
      <c r="F45" s="8"/>
      <c r="G45" s="8"/>
      <c r="H45" s="8"/>
      <c r="I45" s="8"/>
    </row>
    <row r="46" spans="2:9" s="3" customFormat="1" ht="28.5" customHeight="1" x14ac:dyDescent="0.2">
      <c r="B46" s="2"/>
      <c r="C46" s="2"/>
      <c r="E46" s="8"/>
      <c r="F46" s="8"/>
      <c r="G46" s="8"/>
      <c r="H46" s="8"/>
      <c r="I46" s="8"/>
    </row>
    <row r="47" spans="2:9" s="3" customFormat="1" ht="20.25" customHeight="1" x14ac:dyDescent="0.2">
      <c r="B47" s="2"/>
      <c r="C47" s="2"/>
      <c r="E47" s="8"/>
      <c r="F47" s="8"/>
      <c r="G47" s="8"/>
      <c r="H47" s="8"/>
      <c r="I47" s="8"/>
    </row>
    <row r="48" spans="2:9" s="3" customFormat="1" ht="20.25" customHeight="1" x14ac:dyDescent="0.2">
      <c r="B48" s="2"/>
      <c r="C48" s="2"/>
      <c r="E48" s="8"/>
      <c r="F48" s="8"/>
      <c r="G48" s="8"/>
      <c r="H48" s="8"/>
      <c r="I48" s="8"/>
    </row>
    <row r="49" spans="2:9" s="3" customFormat="1" ht="20.25" customHeight="1" x14ac:dyDescent="0.2">
      <c r="B49" s="2"/>
      <c r="C49" s="2"/>
      <c r="E49" s="8"/>
      <c r="F49" s="8"/>
      <c r="G49" s="8"/>
      <c r="H49" s="8"/>
      <c r="I49" s="8"/>
    </row>
    <row r="50" spans="2:9" s="3" customFormat="1" ht="20.25" customHeight="1" x14ac:dyDescent="0.2">
      <c r="B50" s="2"/>
      <c r="C50" s="2"/>
      <c r="E50" s="8"/>
      <c r="F50" s="8"/>
      <c r="G50" s="8"/>
      <c r="H50" s="8"/>
      <c r="I50" s="8"/>
    </row>
    <row r="51" spans="2:9" s="3" customFormat="1" ht="20.25" customHeight="1" x14ac:dyDescent="0.2">
      <c r="B51" s="2"/>
      <c r="C51" s="2"/>
      <c r="E51" s="8"/>
      <c r="F51" s="8"/>
      <c r="G51" s="8"/>
      <c r="H51" s="8"/>
      <c r="I51" s="8"/>
    </row>
    <row r="52" spans="2:9" s="3" customFormat="1" ht="20.25" customHeight="1" x14ac:dyDescent="0.2">
      <c r="B52" s="2"/>
      <c r="C52" s="2"/>
      <c r="E52" s="8"/>
      <c r="F52" s="8"/>
      <c r="G52" s="8"/>
      <c r="H52" s="8"/>
      <c r="I52" s="8"/>
    </row>
    <row r="53" spans="2:9" s="3" customFormat="1" ht="20.25" customHeight="1" x14ac:dyDescent="0.2">
      <c r="B53" s="2"/>
      <c r="C53" s="2"/>
      <c r="E53" s="8"/>
      <c r="F53" s="8"/>
      <c r="G53" s="8"/>
      <c r="H53" s="8"/>
      <c r="I53" s="8"/>
    </row>
    <row r="54" spans="2:9" s="3" customFormat="1" ht="20.25" customHeight="1" x14ac:dyDescent="0.2">
      <c r="B54" s="2"/>
      <c r="C54" s="2"/>
      <c r="E54" s="8"/>
      <c r="F54" s="8"/>
      <c r="G54" s="8"/>
      <c r="H54" s="8"/>
      <c r="I54" s="8"/>
    </row>
    <row r="55" spans="2:9" s="3" customFormat="1" ht="20.25" customHeight="1" x14ac:dyDescent="0.2">
      <c r="B55" s="2"/>
      <c r="C55" s="2"/>
      <c r="E55" s="8"/>
      <c r="F55" s="8"/>
      <c r="G55" s="8"/>
      <c r="H55" s="8"/>
      <c r="I55" s="8"/>
    </row>
    <row r="56" spans="2:9" s="3" customFormat="1" ht="20.25" customHeight="1" x14ac:dyDescent="0.2">
      <c r="B56" s="2"/>
      <c r="C56" s="2"/>
      <c r="E56" s="8"/>
      <c r="F56" s="8"/>
      <c r="G56" s="8"/>
      <c r="H56" s="8"/>
      <c r="I56" s="8"/>
    </row>
    <row r="57" spans="2:9" s="3" customFormat="1" ht="20.25" customHeight="1" x14ac:dyDescent="0.2">
      <c r="B57" s="2"/>
      <c r="C57" s="2"/>
      <c r="E57" s="8"/>
      <c r="F57" s="8"/>
      <c r="G57" s="8"/>
      <c r="H57" s="8"/>
      <c r="I57" s="8"/>
    </row>
    <row r="58" spans="2:9" s="3" customFormat="1" ht="20.25" customHeight="1" x14ac:dyDescent="0.2">
      <c r="B58" s="2"/>
      <c r="C58" s="2"/>
      <c r="E58" s="8"/>
      <c r="F58" s="8"/>
      <c r="G58" s="8"/>
      <c r="H58" s="8"/>
      <c r="I58" s="8"/>
    </row>
    <row r="59" spans="2:9" s="3" customFormat="1" ht="20.25" customHeight="1" x14ac:dyDescent="0.2">
      <c r="B59" s="2"/>
      <c r="C59" s="2"/>
      <c r="E59" s="8"/>
      <c r="F59" s="8"/>
      <c r="G59" s="8"/>
      <c r="H59" s="8"/>
      <c r="I59" s="8"/>
    </row>
    <row r="60" spans="2:9" s="3" customFormat="1" ht="20.25" customHeight="1" x14ac:dyDescent="0.2">
      <c r="B60" s="2"/>
      <c r="C60" s="2"/>
      <c r="E60" s="8"/>
      <c r="F60" s="8"/>
      <c r="G60" s="8"/>
      <c r="H60" s="8"/>
      <c r="I60" s="8"/>
    </row>
    <row r="61" spans="2:9" s="3" customFormat="1" ht="20.25" customHeight="1" x14ac:dyDescent="0.2">
      <c r="B61" s="2"/>
      <c r="C61" s="2"/>
      <c r="E61" s="8"/>
      <c r="F61" s="8"/>
      <c r="G61" s="8"/>
      <c r="H61" s="8"/>
      <c r="I61" s="8"/>
    </row>
    <row r="62" spans="2:9" s="3" customFormat="1" ht="20.25" customHeight="1" x14ac:dyDescent="0.2">
      <c r="B62" s="2"/>
      <c r="C62" s="2"/>
      <c r="E62" s="8"/>
      <c r="F62" s="8"/>
      <c r="G62" s="8"/>
      <c r="H62" s="8"/>
      <c r="I62" s="8"/>
    </row>
    <row r="63" spans="2:9" s="3" customFormat="1" ht="20.25" customHeight="1" x14ac:dyDescent="0.2">
      <c r="B63" s="2"/>
      <c r="C63" s="2"/>
      <c r="E63" s="8"/>
      <c r="F63" s="8"/>
      <c r="G63" s="8"/>
      <c r="H63" s="8"/>
      <c r="I63" s="8"/>
    </row>
    <row r="64" spans="2:9" s="3" customFormat="1" ht="20.25" customHeight="1" x14ac:dyDescent="0.2">
      <c r="B64" s="2"/>
      <c r="C64" s="2"/>
      <c r="E64" s="8"/>
      <c r="F64" s="8"/>
      <c r="G64" s="8"/>
      <c r="H64" s="8"/>
      <c r="I64" s="8"/>
    </row>
    <row r="65" spans="2:9" s="3" customFormat="1" ht="20.25" customHeight="1" x14ac:dyDescent="0.2">
      <c r="B65" s="2"/>
      <c r="C65" s="2"/>
      <c r="E65" s="8"/>
      <c r="F65" s="8"/>
      <c r="G65" s="8"/>
      <c r="H65" s="8"/>
      <c r="I65" s="8"/>
    </row>
    <row r="66" spans="2:9" s="3" customFormat="1" ht="20.25" customHeight="1" x14ac:dyDescent="0.2">
      <c r="B66" s="2"/>
      <c r="C66" s="2"/>
      <c r="E66" s="8"/>
      <c r="F66" s="8"/>
      <c r="G66" s="8"/>
      <c r="H66" s="8"/>
      <c r="I66" s="8"/>
    </row>
    <row r="67" spans="2:9" s="3" customFormat="1" ht="20.25" customHeight="1" x14ac:dyDescent="0.2">
      <c r="B67" s="2"/>
      <c r="C67" s="2"/>
      <c r="E67" s="8"/>
      <c r="F67" s="8"/>
      <c r="G67" s="8"/>
      <c r="H67" s="8"/>
      <c r="I67" s="8"/>
    </row>
    <row r="68" spans="2:9" s="3" customFormat="1" ht="20.25" customHeight="1" x14ac:dyDescent="0.2">
      <c r="B68" s="2"/>
      <c r="C68" s="2"/>
      <c r="E68" s="8"/>
      <c r="F68" s="8"/>
      <c r="G68" s="8"/>
      <c r="H68" s="8"/>
      <c r="I68" s="8"/>
    </row>
    <row r="69" spans="2:9" s="3" customFormat="1" ht="20.25" customHeight="1" x14ac:dyDescent="0.2">
      <c r="B69" s="2"/>
      <c r="C69" s="2"/>
      <c r="E69" s="8"/>
      <c r="F69" s="8"/>
      <c r="G69" s="8"/>
      <c r="H69" s="8"/>
      <c r="I69" s="8"/>
    </row>
    <row r="70" spans="2:9" s="3" customFormat="1" ht="20.25" customHeight="1" x14ac:dyDescent="0.2">
      <c r="B70" s="2"/>
      <c r="C70" s="2"/>
      <c r="E70" s="8"/>
      <c r="F70" s="8"/>
      <c r="G70" s="8"/>
      <c r="H70" s="8"/>
      <c r="I70" s="8"/>
    </row>
    <row r="71" spans="2:9" s="3" customFormat="1" ht="20.25" customHeight="1" x14ac:dyDescent="0.2">
      <c r="B71" s="2"/>
      <c r="C71" s="2"/>
      <c r="E71" s="8"/>
      <c r="F71" s="8"/>
      <c r="G71" s="8"/>
      <c r="H71" s="8"/>
      <c r="I71" s="8"/>
    </row>
    <row r="72" spans="2:9" s="3" customFormat="1" ht="20.25" customHeight="1" x14ac:dyDescent="0.2">
      <c r="B72" s="2"/>
      <c r="C72" s="2"/>
      <c r="E72" s="8"/>
      <c r="F72" s="8"/>
      <c r="G72" s="8"/>
      <c r="H72" s="8"/>
      <c r="I72" s="8"/>
    </row>
    <row r="73" spans="2:9" s="3" customFormat="1" ht="20.25" customHeight="1" x14ac:dyDescent="0.2">
      <c r="B73" s="2"/>
      <c r="C73" s="2"/>
      <c r="E73" s="8"/>
      <c r="F73" s="8"/>
      <c r="G73" s="8"/>
      <c r="H73" s="8"/>
      <c r="I73" s="8"/>
    </row>
    <row r="74" spans="2:9" s="3" customFormat="1" ht="20.25" customHeight="1" x14ac:dyDescent="0.2">
      <c r="B74" s="2"/>
      <c r="C74" s="2"/>
      <c r="E74" s="8"/>
      <c r="F74" s="8"/>
      <c r="G74" s="8"/>
      <c r="H74" s="8"/>
      <c r="I74" s="8"/>
    </row>
    <row r="75" spans="2:9" s="3" customFormat="1" ht="20.25" customHeight="1" x14ac:dyDescent="0.2">
      <c r="B75" s="2"/>
      <c r="C75" s="2"/>
      <c r="E75" s="8"/>
      <c r="F75" s="8"/>
      <c r="G75" s="8"/>
      <c r="H75" s="8"/>
      <c r="I75" s="8"/>
    </row>
    <row r="76" spans="2:9" s="3" customFormat="1" ht="20.25" customHeight="1" x14ac:dyDescent="0.2">
      <c r="B76" s="2"/>
      <c r="C76" s="2"/>
      <c r="E76" s="8"/>
      <c r="F76" s="8"/>
      <c r="G76" s="8"/>
      <c r="H76" s="8"/>
      <c r="I76" s="8"/>
    </row>
    <row r="77" spans="2:9" s="3" customFormat="1" ht="20.25" customHeight="1" x14ac:dyDescent="0.2">
      <c r="B77" s="2"/>
      <c r="C77" s="2"/>
      <c r="E77" s="8"/>
      <c r="F77" s="8"/>
      <c r="G77" s="8"/>
      <c r="H77" s="8"/>
      <c r="I77" s="8"/>
    </row>
    <row r="78" spans="2:9" s="3" customFormat="1" ht="20.25" customHeight="1" x14ac:dyDescent="0.2">
      <c r="B78" s="2"/>
      <c r="C78" s="2"/>
      <c r="E78" s="8"/>
      <c r="F78" s="8"/>
      <c r="G78" s="8"/>
      <c r="H78" s="8"/>
      <c r="I78" s="8"/>
    </row>
    <row r="79" spans="2:9" s="3" customFormat="1" ht="20.25" customHeight="1" x14ac:dyDescent="0.2">
      <c r="B79" s="2"/>
      <c r="C79" s="2"/>
      <c r="E79" s="8"/>
      <c r="F79" s="8"/>
      <c r="G79" s="8"/>
      <c r="H79" s="8"/>
      <c r="I79" s="8"/>
    </row>
    <row r="80" spans="2:9" s="3" customFormat="1" ht="20.25" customHeight="1" x14ac:dyDescent="0.2">
      <c r="B80" s="2"/>
      <c r="C80" s="2"/>
      <c r="E80" s="8"/>
      <c r="F80" s="8"/>
      <c r="G80" s="8"/>
      <c r="H80" s="8"/>
      <c r="I80" s="8"/>
    </row>
    <row r="81" spans="2:9" s="3" customFormat="1" ht="20.25" customHeight="1" x14ac:dyDescent="0.2">
      <c r="B81" s="2"/>
      <c r="C81" s="2"/>
      <c r="E81" s="8"/>
      <c r="F81" s="8"/>
      <c r="G81" s="8"/>
      <c r="H81" s="8"/>
      <c r="I81" s="8"/>
    </row>
    <row r="82" spans="2:9" s="3" customFormat="1" ht="20.25" customHeight="1" x14ac:dyDescent="0.2">
      <c r="B82" s="2"/>
      <c r="C82" s="2"/>
      <c r="E82" s="8"/>
      <c r="F82" s="8"/>
      <c r="G82" s="8"/>
      <c r="H82" s="8"/>
      <c r="I82" s="8"/>
    </row>
    <row r="83" spans="2:9" s="3" customFormat="1" ht="20.25" customHeight="1" x14ac:dyDescent="0.2">
      <c r="B83" s="2"/>
      <c r="C83" s="2"/>
      <c r="E83" s="8"/>
      <c r="F83" s="8"/>
      <c r="G83" s="8"/>
      <c r="H83" s="8"/>
      <c r="I83" s="8"/>
    </row>
    <row r="84" spans="2:9" s="3" customFormat="1" ht="20.25" customHeight="1" x14ac:dyDescent="0.2">
      <c r="B84" s="2"/>
      <c r="C84" s="2"/>
      <c r="E84" s="8"/>
      <c r="F84" s="8"/>
      <c r="G84" s="8"/>
      <c r="H84" s="8"/>
      <c r="I84" s="8"/>
    </row>
    <row r="85" spans="2:9" s="3" customFormat="1" ht="20.25" customHeight="1" x14ac:dyDescent="0.2">
      <c r="B85" s="2"/>
      <c r="C85" s="2"/>
      <c r="E85" s="8"/>
      <c r="F85" s="8"/>
      <c r="G85" s="8"/>
      <c r="H85" s="8"/>
      <c r="I85" s="8"/>
    </row>
    <row r="86" spans="2:9" s="3" customFormat="1" ht="20.25" customHeight="1" x14ac:dyDescent="0.2">
      <c r="B86" s="2"/>
      <c r="C86" s="2"/>
      <c r="E86" s="8"/>
      <c r="F86" s="8"/>
      <c r="G86" s="8"/>
      <c r="H86" s="8"/>
      <c r="I86" s="8"/>
    </row>
    <row r="87" spans="2:9" s="3" customFormat="1" ht="20.25" customHeight="1" x14ac:dyDescent="0.2">
      <c r="B87" s="2"/>
      <c r="C87" s="2"/>
      <c r="E87" s="8"/>
      <c r="F87" s="8"/>
      <c r="G87" s="8"/>
      <c r="H87" s="8"/>
      <c r="I87" s="8"/>
    </row>
    <row r="88" spans="2:9" s="3" customFormat="1" ht="20.25" customHeight="1" x14ac:dyDescent="0.2">
      <c r="B88" s="2"/>
      <c r="C88" s="2"/>
      <c r="E88" s="8"/>
      <c r="F88" s="8"/>
      <c r="G88" s="8"/>
      <c r="H88" s="8"/>
      <c r="I88" s="8"/>
    </row>
    <row r="89" spans="2:9" s="3" customFormat="1" ht="20.25" customHeight="1" x14ac:dyDescent="0.2">
      <c r="B89" s="2"/>
      <c r="C89" s="2"/>
      <c r="E89" s="8"/>
      <c r="F89" s="8"/>
      <c r="G89" s="8"/>
      <c r="H89" s="8"/>
      <c r="I89" s="8"/>
    </row>
    <row r="90" spans="2:9" s="3" customFormat="1" ht="20.25" customHeight="1" x14ac:dyDescent="0.2">
      <c r="B90" s="2"/>
      <c r="C90" s="2"/>
      <c r="E90" s="8"/>
      <c r="F90" s="8"/>
      <c r="G90" s="8"/>
      <c r="H90" s="8"/>
      <c r="I90" s="8"/>
    </row>
    <row r="91" spans="2:9" s="3" customFormat="1" ht="20.25" customHeight="1" x14ac:dyDescent="0.2">
      <c r="B91" s="2"/>
      <c r="C91" s="2"/>
      <c r="E91" s="8"/>
      <c r="F91" s="8"/>
      <c r="G91" s="8"/>
      <c r="H91" s="8"/>
      <c r="I91" s="8"/>
    </row>
    <row r="92" spans="2:9" s="3" customFormat="1" ht="20.25" customHeight="1" x14ac:dyDescent="0.2">
      <c r="B92" s="2"/>
      <c r="C92" s="2"/>
      <c r="E92" s="8"/>
      <c r="F92" s="8"/>
      <c r="G92" s="8"/>
      <c r="H92" s="8"/>
      <c r="I92" s="8"/>
    </row>
    <row r="93" spans="2:9" s="3" customFormat="1" ht="20.25" customHeight="1" x14ac:dyDescent="0.2">
      <c r="B93" s="2"/>
      <c r="C93" s="2"/>
      <c r="E93" s="8"/>
      <c r="F93" s="8"/>
      <c r="G93" s="8"/>
      <c r="H93" s="8"/>
      <c r="I93" s="8"/>
    </row>
    <row r="94" spans="2:9" s="3" customFormat="1" ht="20.25" customHeight="1" x14ac:dyDescent="0.2">
      <c r="B94" s="2"/>
      <c r="C94" s="2"/>
      <c r="E94" s="8"/>
      <c r="F94" s="8"/>
      <c r="G94" s="8"/>
      <c r="H94" s="8"/>
      <c r="I94" s="8"/>
    </row>
    <row r="95" spans="2:9" s="3" customFormat="1" ht="20.25" customHeight="1" x14ac:dyDescent="0.2">
      <c r="B95" s="2"/>
      <c r="C95" s="2"/>
      <c r="E95" s="8"/>
      <c r="F95" s="8"/>
      <c r="G95" s="8"/>
      <c r="H95" s="8"/>
      <c r="I95" s="8"/>
    </row>
    <row r="96" spans="2:9" s="3" customFormat="1" ht="20.25" customHeight="1" x14ac:dyDescent="0.2">
      <c r="B96" s="2"/>
      <c r="C96" s="2"/>
      <c r="E96" s="8"/>
      <c r="F96" s="8"/>
      <c r="G96" s="8"/>
      <c r="H96" s="8"/>
      <c r="I96" s="8"/>
    </row>
    <row r="97" spans="2:9" s="3" customFormat="1" ht="20.25" customHeight="1" x14ac:dyDescent="0.2">
      <c r="B97" s="2"/>
      <c r="C97" s="2"/>
      <c r="E97" s="8"/>
      <c r="F97" s="8"/>
      <c r="G97" s="8"/>
      <c r="H97" s="8"/>
      <c r="I97" s="8"/>
    </row>
    <row r="98" spans="2:9" s="3" customFormat="1" ht="20.25" customHeight="1" x14ac:dyDescent="0.2">
      <c r="B98" s="2"/>
      <c r="C98" s="2"/>
      <c r="E98" s="8"/>
      <c r="F98" s="8"/>
      <c r="G98" s="8"/>
      <c r="H98" s="8"/>
      <c r="I98" s="8"/>
    </row>
    <row r="99" spans="2:9" s="3" customFormat="1" ht="20.25" customHeight="1" x14ac:dyDescent="0.2">
      <c r="B99" s="2"/>
      <c r="C99" s="2"/>
      <c r="E99" s="8"/>
      <c r="F99" s="8"/>
      <c r="G99" s="8"/>
      <c r="H99" s="8"/>
      <c r="I99" s="8"/>
    </row>
    <row r="100" spans="2:9" s="3" customFormat="1" ht="20.25" customHeight="1" x14ac:dyDescent="0.2">
      <c r="B100" s="2"/>
      <c r="C100" s="2"/>
      <c r="E100" s="8"/>
      <c r="F100" s="8"/>
      <c r="G100" s="8"/>
      <c r="H100" s="8"/>
      <c r="I100" s="8"/>
    </row>
    <row r="101" spans="2:9" s="3" customFormat="1" ht="20.25" customHeight="1" x14ac:dyDescent="0.2">
      <c r="B101" s="2"/>
      <c r="C101" s="2"/>
      <c r="E101" s="8"/>
      <c r="F101" s="8"/>
      <c r="G101" s="8"/>
      <c r="H101" s="8"/>
      <c r="I101" s="8"/>
    </row>
    <row r="102" spans="2:9" s="3" customFormat="1" ht="20.25" customHeight="1" x14ac:dyDescent="0.2">
      <c r="B102" s="2"/>
      <c r="C102" s="2"/>
      <c r="E102" s="8"/>
      <c r="F102" s="8"/>
      <c r="G102" s="8"/>
      <c r="H102" s="8"/>
      <c r="I102" s="8"/>
    </row>
    <row r="103" spans="2:9" s="3" customFormat="1" ht="20.25" customHeight="1" x14ac:dyDescent="0.2">
      <c r="B103" s="2"/>
      <c r="C103" s="2"/>
      <c r="E103" s="8"/>
      <c r="F103" s="8"/>
      <c r="G103" s="8"/>
      <c r="H103" s="8"/>
      <c r="I103" s="8"/>
    </row>
    <row r="104" spans="2:9" s="3" customFormat="1" ht="20.25" customHeight="1" x14ac:dyDescent="0.2">
      <c r="B104" s="2"/>
      <c r="C104" s="2"/>
      <c r="E104" s="8"/>
      <c r="F104" s="8"/>
      <c r="G104" s="8"/>
      <c r="H104" s="8"/>
      <c r="I104" s="8"/>
    </row>
    <row r="105" spans="2:9" s="3" customFormat="1" ht="20.25" customHeight="1" x14ac:dyDescent="0.2">
      <c r="B105" s="2"/>
      <c r="C105" s="2"/>
      <c r="E105" s="8"/>
      <c r="F105" s="8"/>
      <c r="G105" s="8"/>
      <c r="H105" s="8"/>
      <c r="I105" s="8"/>
    </row>
    <row r="106" spans="2:9" s="3" customFormat="1" ht="20.25" customHeight="1" x14ac:dyDescent="0.2">
      <c r="B106" s="2"/>
      <c r="C106" s="2"/>
      <c r="E106" s="8"/>
      <c r="F106" s="8"/>
      <c r="G106" s="8"/>
      <c r="H106" s="8"/>
      <c r="I106" s="8"/>
    </row>
    <row r="107" spans="2:9" s="3" customFormat="1" ht="20.25" customHeight="1" x14ac:dyDescent="0.2">
      <c r="B107" s="2"/>
      <c r="C107" s="2"/>
      <c r="E107" s="8"/>
      <c r="F107" s="8"/>
      <c r="G107" s="8"/>
      <c r="H107" s="8"/>
      <c r="I107" s="8"/>
    </row>
    <row r="108" spans="2:9" s="3" customFormat="1" ht="20.25" customHeight="1" x14ac:dyDescent="0.2">
      <c r="B108" s="2"/>
      <c r="C108" s="2"/>
      <c r="E108" s="8"/>
      <c r="F108" s="8"/>
      <c r="G108" s="8"/>
      <c r="H108" s="8"/>
      <c r="I108" s="8"/>
    </row>
    <row r="109" spans="2:9" s="3" customFormat="1" ht="20.25" customHeight="1" x14ac:dyDescent="0.2">
      <c r="B109" s="2"/>
      <c r="C109" s="2"/>
      <c r="E109" s="8"/>
      <c r="F109" s="8"/>
      <c r="G109" s="8"/>
      <c r="H109" s="8"/>
      <c r="I109" s="8"/>
    </row>
    <row r="110" spans="2:9" s="3" customFormat="1" ht="20.25" customHeight="1" x14ac:dyDescent="0.2">
      <c r="B110" s="2"/>
      <c r="C110" s="2"/>
      <c r="E110" s="8"/>
      <c r="F110" s="8"/>
      <c r="G110" s="8"/>
      <c r="H110" s="8"/>
      <c r="I110" s="8"/>
    </row>
    <row r="111" spans="2:9" s="3" customFormat="1" ht="20.25" customHeight="1" x14ac:dyDescent="0.2">
      <c r="B111" s="2"/>
      <c r="C111" s="2"/>
      <c r="E111" s="8"/>
      <c r="F111" s="8"/>
      <c r="G111" s="8"/>
      <c r="H111" s="8"/>
      <c r="I111" s="8"/>
    </row>
    <row r="112" spans="2:9" s="3" customFormat="1" ht="20.25" customHeight="1" x14ac:dyDescent="0.2">
      <c r="B112" s="2"/>
      <c r="C112" s="2"/>
      <c r="E112" s="8"/>
      <c r="F112" s="8"/>
      <c r="G112" s="8"/>
      <c r="H112" s="8"/>
      <c r="I112" s="8"/>
    </row>
    <row r="113" spans="2:9" s="3" customFormat="1" ht="20.25" customHeight="1" x14ac:dyDescent="0.2">
      <c r="B113" s="2"/>
      <c r="C113" s="2"/>
      <c r="E113" s="8"/>
      <c r="F113" s="8"/>
      <c r="G113" s="8"/>
      <c r="H113" s="8"/>
      <c r="I113" s="8"/>
    </row>
    <row r="114" spans="2:9" s="3" customFormat="1" ht="20.25" customHeight="1" x14ac:dyDescent="0.2">
      <c r="B114" s="2"/>
      <c r="C114" s="2"/>
      <c r="E114" s="8"/>
      <c r="F114" s="8"/>
      <c r="G114" s="8"/>
      <c r="H114" s="8"/>
      <c r="I114" s="8"/>
    </row>
    <row r="115" spans="2:9" s="3" customFormat="1" ht="20.25" customHeight="1" x14ac:dyDescent="0.2">
      <c r="B115" s="2"/>
      <c r="C115" s="2"/>
      <c r="E115" s="8"/>
      <c r="F115" s="8"/>
      <c r="G115" s="8"/>
      <c r="H115" s="8"/>
      <c r="I115" s="8"/>
    </row>
    <row r="116" spans="2:9" s="3" customFormat="1" ht="20.25" customHeight="1" x14ac:dyDescent="0.2">
      <c r="B116" s="2"/>
      <c r="C116" s="2"/>
      <c r="E116" s="8"/>
      <c r="F116" s="8"/>
      <c r="G116" s="8"/>
      <c r="H116" s="8"/>
      <c r="I116" s="8"/>
    </row>
    <row r="117" spans="2:9" s="3" customFormat="1" ht="20.25" customHeight="1" x14ac:dyDescent="0.2">
      <c r="B117" s="2"/>
      <c r="C117" s="2"/>
      <c r="E117" s="8"/>
      <c r="F117" s="8"/>
      <c r="G117" s="8"/>
      <c r="H117" s="8"/>
      <c r="I117" s="8"/>
    </row>
    <row r="118" spans="2:9" s="3" customFormat="1" ht="20.25" customHeight="1" x14ac:dyDescent="0.2">
      <c r="B118" s="2"/>
      <c r="C118" s="2"/>
      <c r="E118" s="8"/>
      <c r="F118" s="8"/>
      <c r="G118" s="8"/>
      <c r="H118" s="8"/>
      <c r="I118" s="8"/>
    </row>
    <row r="119" spans="2:9" s="3" customFormat="1" ht="20.25" customHeight="1" x14ac:dyDescent="0.2">
      <c r="B119" s="2"/>
      <c r="C119" s="2"/>
      <c r="E119" s="8"/>
      <c r="F119" s="8"/>
      <c r="G119" s="8"/>
      <c r="H119" s="8"/>
      <c r="I119" s="8"/>
    </row>
    <row r="120" spans="2:9" s="3" customFormat="1" ht="20.25" customHeight="1" x14ac:dyDescent="0.2">
      <c r="B120" s="2"/>
      <c r="C120" s="2"/>
      <c r="E120" s="8"/>
      <c r="F120" s="8"/>
      <c r="G120" s="8"/>
      <c r="H120" s="8"/>
      <c r="I120" s="8"/>
    </row>
    <row r="121" spans="2:9" s="3" customFormat="1" ht="20.25" customHeight="1" x14ac:dyDescent="0.2">
      <c r="B121" s="2"/>
      <c r="C121" s="2"/>
      <c r="E121" s="8"/>
      <c r="F121" s="8"/>
      <c r="G121" s="8"/>
      <c r="H121" s="8"/>
      <c r="I121" s="8"/>
    </row>
    <row r="122" spans="2:9" s="3" customFormat="1" ht="20.25" customHeight="1" x14ac:dyDescent="0.2">
      <c r="B122" s="2"/>
      <c r="C122" s="2"/>
      <c r="E122" s="8"/>
      <c r="F122" s="8"/>
      <c r="G122" s="8"/>
      <c r="H122" s="8"/>
      <c r="I122" s="8"/>
    </row>
    <row r="123" spans="2:9" s="3" customFormat="1" ht="20.25" customHeight="1" x14ac:dyDescent="0.2">
      <c r="B123" s="2"/>
      <c r="C123" s="2"/>
      <c r="E123" s="8"/>
      <c r="F123" s="8"/>
      <c r="G123" s="8"/>
      <c r="H123" s="8"/>
      <c r="I123" s="8"/>
    </row>
    <row r="124" spans="2:9" s="3" customFormat="1" ht="20.25" customHeight="1" x14ac:dyDescent="0.2">
      <c r="B124" s="2"/>
      <c r="C124" s="2"/>
      <c r="E124" s="8"/>
      <c r="F124" s="8"/>
      <c r="G124" s="8"/>
      <c r="H124" s="8"/>
      <c r="I124" s="8"/>
    </row>
    <row r="125" spans="2:9" s="3" customFormat="1" ht="20.25" customHeight="1" x14ac:dyDescent="0.2">
      <c r="B125" s="2"/>
      <c r="C125" s="2"/>
      <c r="E125" s="8"/>
      <c r="F125" s="8"/>
      <c r="G125" s="8"/>
      <c r="H125" s="8"/>
      <c r="I125" s="8"/>
    </row>
    <row r="126" spans="2:9" s="3" customFormat="1" ht="20.25" customHeight="1" x14ac:dyDescent="0.2">
      <c r="B126" s="2"/>
      <c r="C126" s="2"/>
      <c r="E126" s="8"/>
      <c r="F126" s="8"/>
      <c r="G126" s="8"/>
      <c r="H126" s="8"/>
      <c r="I126" s="8"/>
    </row>
    <row r="127" spans="2:9" s="3" customFormat="1" ht="20.25" customHeight="1" x14ac:dyDescent="0.2">
      <c r="B127" s="2"/>
      <c r="C127" s="2"/>
      <c r="E127" s="8"/>
      <c r="F127" s="8"/>
      <c r="G127" s="8"/>
      <c r="H127" s="8"/>
      <c r="I127" s="8"/>
    </row>
    <row r="128" spans="2:9" s="3" customFormat="1" ht="20.25" customHeight="1" x14ac:dyDescent="0.2">
      <c r="B128" s="2"/>
      <c r="C128" s="2"/>
      <c r="E128" s="8"/>
      <c r="F128" s="8"/>
      <c r="G128" s="8"/>
      <c r="H128" s="8"/>
      <c r="I128" s="8"/>
    </row>
    <row r="129" spans="2:9" s="3" customFormat="1" ht="20.25" customHeight="1" x14ac:dyDescent="0.2">
      <c r="B129" s="2"/>
      <c r="C129" s="2"/>
      <c r="E129" s="8"/>
      <c r="F129" s="8"/>
      <c r="G129" s="8"/>
      <c r="H129" s="8"/>
      <c r="I129" s="8"/>
    </row>
    <row r="130" spans="2:9" s="3" customFormat="1" ht="20.25" customHeight="1" x14ac:dyDescent="0.2">
      <c r="B130" s="2"/>
      <c r="C130" s="2"/>
      <c r="E130" s="8"/>
      <c r="F130" s="8"/>
      <c r="G130" s="8"/>
      <c r="H130" s="8"/>
      <c r="I130" s="8"/>
    </row>
    <row r="131" spans="2:9" s="3" customFormat="1" ht="20.25" customHeight="1" x14ac:dyDescent="0.2">
      <c r="B131" s="2"/>
      <c r="C131" s="2"/>
      <c r="E131" s="8"/>
      <c r="F131" s="8"/>
      <c r="G131" s="8"/>
      <c r="H131" s="8"/>
      <c r="I131" s="8"/>
    </row>
    <row r="132" spans="2:9" s="3" customFormat="1" ht="20.25" customHeight="1" x14ac:dyDescent="0.2">
      <c r="B132" s="2"/>
      <c r="C132" s="2"/>
      <c r="E132" s="8"/>
      <c r="F132" s="8"/>
      <c r="G132" s="8"/>
      <c r="H132" s="8"/>
      <c r="I132" s="8"/>
    </row>
    <row r="133" spans="2:9" s="3" customFormat="1" ht="20.25" customHeight="1" x14ac:dyDescent="0.2">
      <c r="B133" s="2"/>
      <c r="C133" s="2"/>
      <c r="E133" s="8"/>
      <c r="F133" s="8"/>
      <c r="G133" s="8"/>
      <c r="H133" s="8"/>
      <c r="I133" s="8"/>
    </row>
    <row r="134" spans="2:9" s="3" customFormat="1" ht="20.25" customHeight="1" x14ac:dyDescent="0.2">
      <c r="B134" s="2"/>
      <c r="C134" s="2"/>
      <c r="E134" s="8"/>
      <c r="F134" s="8"/>
      <c r="G134" s="8"/>
      <c r="H134" s="8"/>
      <c r="I134" s="8"/>
    </row>
    <row r="135" spans="2:9" s="3" customFormat="1" ht="20.25" customHeight="1" x14ac:dyDescent="0.2">
      <c r="B135" s="2"/>
      <c r="C135" s="2"/>
      <c r="E135" s="8"/>
      <c r="F135" s="8"/>
      <c r="G135" s="8"/>
      <c r="H135" s="8"/>
      <c r="I135" s="8"/>
    </row>
    <row r="136" spans="2:9" s="3" customFormat="1" ht="20.25" customHeight="1" x14ac:dyDescent="0.2">
      <c r="B136" s="2"/>
      <c r="C136" s="2"/>
      <c r="E136" s="8"/>
      <c r="F136" s="8"/>
      <c r="G136" s="8"/>
      <c r="H136" s="8"/>
      <c r="I136" s="8"/>
    </row>
    <row r="137" spans="2:9" s="3" customFormat="1" ht="20.25" customHeight="1" x14ac:dyDescent="0.2">
      <c r="B137" s="2"/>
      <c r="C137" s="2"/>
      <c r="E137" s="8"/>
      <c r="F137" s="8"/>
      <c r="G137" s="8"/>
      <c r="H137" s="8"/>
      <c r="I137" s="8"/>
    </row>
    <row r="138" spans="2:9" s="3" customFormat="1" ht="20.25" customHeight="1" x14ac:dyDescent="0.2">
      <c r="B138" s="2"/>
      <c r="C138" s="2"/>
      <c r="E138" s="8"/>
      <c r="F138" s="8"/>
      <c r="G138" s="8"/>
      <c r="H138" s="8"/>
      <c r="I138" s="8"/>
    </row>
    <row r="139" spans="2:9" s="3" customFormat="1" ht="20.25" customHeight="1" x14ac:dyDescent="0.2">
      <c r="B139" s="2"/>
      <c r="C139" s="2"/>
      <c r="E139" s="8"/>
      <c r="F139" s="8"/>
      <c r="G139" s="8"/>
      <c r="H139" s="8"/>
      <c r="I139" s="8"/>
    </row>
    <row r="140" spans="2:9" s="3" customFormat="1" ht="20.25" customHeight="1" x14ac:dyDescent="0.2">
      <c r="B140" s="2"/>
      <c r="C140" s="2"/>
      <c r="E140" s="8"/>
      <c r="F140" s="8"/>
      <c r="G140" s="8"/>
      <c r="H140" s="8"/>
      <c r="I140" s="8"/>
    </row>
    <row r="141" spans="2:9" s="3" customFormat="1" ht="20.25" customHeight="1" x14ac:dyDescent="0.2">
      <c r="B141" s="2"/>
      <c r="C141" s="2"/>
      <c r="E141" s="8"/>
      <c r="F141" s="8"/>
      <c r="G141" s="8"/>
      <c r="H141" s="8"/>
      <c r="I141" s="8"/>
    </row>
    <row r="142" spans="2:9" s="3" customFormat="1" ht="20.25" customHeight="1" x14ac:dyDescent="0.2">
      <c r="B142" s="2"/>
      <c r="C142" s="2"/>
      <c r="E142" s="8"/>
      <c r="F142" s="8"/>
      <c r="G142" s="8"/>
      <c r="H142" s="8"/>
      <c r="I142" s="8"/>
    </row>
    <row r="143" spans="2:9" s="3" customFormat="1" ht="20.25" customHeight="1" x14ac:dyDescent="0.2">
      <c r="B143" s="2"/>
      <c r="C143" s="2"/>
      <c r="E143" s="8"/>
      <c r="F143" s="8"/>
      <c r="G143" s="8"/>
      <c r="H143" s="8"/>
      <c r="I143" s="8"/>
    </row>
    <row r="144" spans="2:9" s="3" customFormat="1" ht="20.25" customHeight="1" x14ac:dyDescent="0.2">
      <c r="B144" s="2"/>
      <c r="C144" s="2"/>
      <c r="E144" s="8"/>
      <c r="F144" s="8"/>
      <c r="G144" s="8"/>
      <c r="H144" s="8"/>
      <c r="I144" s="8"/>
    </row>
    <row r="145" spans="2:9" s="3" customFormat="1" ht="20.25" customHeight="1" x14ac:dyDescent="0.2">
      <c r="B145" s="2"/>
      <c r="C145" s="2"/>
      <c r="E145" s="8"/>
      <c r="F145" s="8"/>
      <c r="G145" s="8"/>
      <c r="H145" s="8"/>
      <c r="I145" s="8"/>
    </row>
    <row r="146" spans="2:9" s="3" customFormat="1" ht="20.25" customHeight="1" x14ac:dyDescent="0.2">
      <c r="B146" s="2"/>
      <c r="C146" s="2"/>
      <c r="E146" s="8"/>
      <c r="F146" s="8"/>
      <c r="G146" s="8"/>
      <c r="H146" s="8"/>
      <c r="I146" s="8"/>
    </row>
    <row r="147" spans="2:9" s="3" customFormat="1" ht="20.25" customHeight="1" x14ac:dyDescent="0.2">
      <c r="B147" s="2"/>
      <c r="C147" s="2"/>
      <c r="E147" s="8"/>
      <c r="F147" s="8"/>
      <c r="G147" s="8"/>
      <c r="H147" s="8"/>
      <c r="I147" s="8"/>
    </row>
    <row r="148" spans="2:9" s="3" customFormat="1" ht="20.25" customHeight="1" x14ac:dyDescent="0.2">
      <c r="B148" s="2"/>
      <c r="C148" s="2"/>
      <c r="E148" s="8"/>
      <c r="F148" s="8"/>
      <c r="G148" s="8"/>
      <c r="H148" s="8"/>
      <c r="I148" s="8"/>
    </row>
    <row r="149" spans="2:9" s="3" customFormat="1" ht="20.25" customHeight="1" x14ac:dyDescent="0.2">
      <c r="B149" s="2"/>
      <c r="C149" s="2"/>
      <c r="E149" s="8"/>
      <c r="F149" s="8"/>
      <c r="G149" s="8"/>
      <c r="H149" s="8"/>
      <c r="I149" s="8"/>
    </row>
    <row r="150" spans="2:9" s="3" customFormat="1" ht="20.25" customHeight="1" x14ac:dyDescent="0.2">
      <c r="B150" s="2"/>
      <c r="C150" s="2"/>
      <c r="E150" s="8"/>
      <c r="F150" s="8"/>
      <c r="G150" s="8"/>
      <c r="H150" s="8"/>
      <c r="I150" s="8"/>
    </row>
    <row r="151" spans="2:9" s="3" customFormat="1" ht="20.25" customHeight="1" x14ac:dyDescent="0.2">
      <c r="B151" s="2"/>
      <c r="C151" s="2"/>
      <c r="E151" s="8"/>
      <c r="F151" s="8"/>
      <c r="G151" s="8"/>
      <c r="H151" s="8"/>
      <c r="I151" s="8"/>
    </row>
    <row r="152" spans="2:9" s="3" customFormat="1" ht="20.25" customHeight="1" x14ac:dyDescent="0.2">
      <c r="B152" s="2"/>
      <c r="C152" s="2"/>
      <c r="E152" s="8"/>
      <c r="F152" s="8"/>
      <c r="G152" s="8"/>
      <c r="H152" s="8"/>
      <c r="I152" s="8"/>
    </row>
    <row r="153" spans="2:9" s="3" customFormat="1" ht="20.25" customHeight="1" x14ac:dyDescent="0.2">
      <c r="B153" s="2"/>
      <c r="C153" s="2"/>
      <c r="E153" s="8"/>
      <c r="F153" s="8"/>
      <c r="G153" s="8"/>
      <c r="H153" s="8"/>
      <c r="I153" s="8"/>
    </row>
    <row r="154" spans="2:9" s="3" customFormat="1" ht="20.25" customHeight="1" x14ac:dyDescent="0.2">
      <c r="B154" s="2"/>
      <c r="C154" s="2"/>
      <c r="E154" s="8"/>
      <c r="F154" s="8"/>
      <c r="G154" s="8"/>
      <c r="H154" s="8"/>
      <c r="I154" s="8"/>
    </row>
    <row r="155" spans="2:9" s="3" customFormat="1" ht="20.25" customHeight="1" x14ac:dyDescent="0.2">
      <c r="B155" s="2"/>
      <c r="C155" s="2"/>
      <c r="E155" s="8"/>
      <c r="F155" s="8"/>
      <c r="G155" s="8"/>
      <c r="H155" s="8"/>
      <c r="I155" s="8"/>
    </row>
    <row r="156" spans="2:9" s="3" customFormat="1" ht="20.25" customHeight="1" x14ac:dyDescent="0.2">
      <c r="B156" s="2"/>
      <c r="C156" s="2"/>
      <c r="E156" s="8"/>
      <c r="F156" s="8"/>
      <c r="G156" s="8"/>
      <c r="H156" s="8"/>
      <c r="I156" s="8"/>
    </row>
    <row r="157" spans="2:9" s="3" customFormat="1" ht="20.25" customHeight="1" x14ac:dyDescent="0.2">
      <c r="B157" s="2"/>
      <c r="C157" s="2"/>
      <c r="E157" s="8"/>
      <c r="F157" s="8"/>
      <c r="G157" s="8"/>
      <c r="H157" s="8"/>
      <c r="I157" s="8"/>
    </row>
    <row r="158" spans="2:9" s="3" customFormat="1" ht="20.25" customHeight="1" x14ac:dyDescent="0.2">
      <c r="B158" s="2"/>
      <c r="C158" s="2"/>
      <c r="E158" s="8"/>
      <c r="F158" s="8"/>
      <c r="G158" s="8"/>
      <c r="H158" s="8"/>
      <c r="I158" s="8"/>
    </row>
    <row r="159" spans="2:9" s="3" customFormat="1" ht="20.25" customHeight="1" x14ac:dyDescent="0.2">
      <c r="B159" s="2"/>
      <c r="C159" s="2"/>
      <c r="E159" s="8"/>
      <c r="F159" s="8"/>
      <c r="G159" s="8"/>
      <c r="H159" s="8"/>
      <c r="I159" s="8"/>
    </row>
    <row r="160" spans="2:9" s="3" customFormat="1" ht="20.25" customHeight="1" x14ac:dyDescent="0.2">
      <c r="B160" s="2"/>
      <c r="C160" s="2"/>
      <c r="E160" s="8"/>
      <c r="F160" s="8"/>
      <c r="G160" s="8"/>
      <c r="H160" s="8"/>
      <c r="I160" s="8"/>
    </row>
    <row r="161" spans="2:9" s="3" customFormat="1" ht="20.25" customHeight="1" x14ac:dyDescent="0.2">
      <c r="B161" s="2"/>
      <c r="C161" s="2"/>
      <c r="E161" s="8"/>
      <c r="F161" s="8"/>
      <c r="G161" s="8"/>
      <c r="H161" s="8"/>
      <c r="I161" s="8"/>
    </row>
    <row r="162" spans="2:9" s="3" customFormat="1" ht="20.25" customHeight="1" x14ac:dyDescent="0.2">
      <c r="B162" s="2"/>
      <c r="C162" s="2"/>
      <c r="E162" s="8"/>
      <c r="F162" s="8"/>
      <c r="G162" s="8"/>
      <c r="H162" s="8"/>
      <c r="I162" s="8"/>
    </row>
    <row r="163" spans="2:9" s="3" customFormat="1" ht="20.25" customHeight="1" x14ac:dyDescent="0.2">
      <c r="B163" s="2"/>
      <c r="C163" s="2"/>
      <c r="E163" s="8"/>
      <c r="F163" s="8"/>
      <c r="G163" s="8"/>
      <c r="H163" s="8"/>
      <c r="I163" s="8"/>
    </row>
    <row r="164" spans="2:9" s="3" customFormat="1" ht="20.25" customHeight="1" x14ac:dyDescent="0.2">
      <c r="B164" s="2"/>
      <c r="C164" s="2"/>
      <c r="E164" s="8"/>
      <c r="F164" s="8"/>
      <c r="G164" s="8"/>
      <c r="H164" s="8"/>
      <c r="I164" s="8"/>
    </row>
    <row r="165" spans="2:9" s="3" customFormat="1" ht="20.25" customHeight="1" x14ac:dyDescent="0.2">
      <c r="B165" s="2"/>
      <c r="C165" s="2"/>
      <c r="E165" s="8"/>
      <c r="F165" s="8"/>
      <c r="G165" s="8"/>
      <c r="H165" s="8"/>
      <c r="I165" s="8"/>
    </row>
    <row r="166" spans="2:9" s="3" customFormat="1" ht="20.25" customHeight="1" x14ac:dyDescent="0.2">
      <c r="B166" s="2"/>
      <c r="C166" s="2"/>
      <c r="E166" s="8"/>
      <c r="F166" s="8"/>
      <c r="G166" s="8"/>
      <c r="H166" s="8"/>
      <c r="I166" s="8"/>
    </row>
    <row r="167" spans="2:9" s="3" customFormat="1" ht="20.25" customHeight="1" x14ac:dyDescent="0.2">
      <c r="B167" s="2"/>
      <c r="C167" s="2"/>
      <c r="E167" s="8"/>
      <c r="F167" s="8"/>
      <c r="G167" s="8"/>
      <c r="H167" s="8"/>
      <c r="I167" s="8"/>
    </row>
    <row r="168" spans="2:9" s="3" customFormat="1" ht="20.25" customHeight="1" x14ac:dyDescent="0.2">
      <c r="B168" s="2"/>
      <c r="C168" s="2"/>
      <c r="E168" s="8"/>
      <c r="F168" s="8"/>
      <c r="G168" s="8"/>
      <c r="H168" s="8"/>
      <c r="I168" s="8"/>
    </row>
    <row r="169" spans="2:9" s="3" customFormat="1" ht="20.25" customHeight="1" x14ac:dyDescent="0.2">
      <c r="B169" s="2"/>
      <c r="C169" s="2"/>
      <c r="E169" s="8"/>
      <c r="F169" s="8"/>
      <c r="G169" s="8"/>
      <c r="H169" s="8"/>
      <c r="I169" s="8"/>
    </row>
    <row r="170" spans="2:9" s="3" customFormat="1" ht="20.25" customHeight="1" x14ac:dyDescent="0.2">
      <c r="B170" s="2"/>
      <c r="C170" s="2"/>
      <c r="E170" s="8"/>
      <c r="F170" s="8"/>
      <c r="G170" s="8"/>
      <c r="H170" s="8"/>
      <c r="I170" s="8"/>
    </row>
    <row r="171" spans="2:9" s="3" customFormat="1" ht="20.25" customHeight="1" x14ac:dyDescent="0.2">
      <c r="B171" s="2"/>
      <c r="C171" s="2"/>
      <c r="E171" s="8"/>
      <c r="F171" s="8"/>
      <c r="G171" s="8"/>
      <c r="H171" s="8"/>
      <c r="I171" s="8"/>
    </row>
    <row r="172" spans="2:9" s="3" customFormat="1" ht="20.25" customHeight="1" x14ac:dyDescent="0.2">
      <c r="B172" s="2"/>
      <c r="C172" s="2"/>
      <c r="E172" s="8"/>
      <c r="F172" s="8"/>
      <c r="G172" s="8"/>
      <c r="H172" s="8"/>
      <c r="I172" s="8"/>
    </row>
    <row r="173" spans="2:9" s="3" customFormat="1" ht="20.25" customHeight="1" x14ac:dyDescent="0.2">
      <c r="B173" s="2"/>
      <c r="C173" s="2"/>
      <c r="E173" s="8"/>
      <c r="F173" s="8"/>
      <c r="G173" s="8"/>
      <c r="H173" s="8"/>
      <c r="I173" s="8"/>
    </row>
    <row r="174" spans="2:9" s="3" customFormat="1" ht="20.25" customHeight="1" x14ac:dyDescent="0.2">
      <c r="B174" s="2"/>
      <c r="C174" s="2"/>
      <c r="E174" s="8"/>
      <c r="F174" s="8"/>
      <c r="G174" s="8"/>
      <c r="H174" s="8"/>
      <c r="I174" s="8"/>
    </row>
    <row r="175" spans="2:9" s="3" customFormat="1" ht="20.25" customHeight="1" x14ac:dyDescent="0.2">
      <c r="B175" s="2"/>
      <c r="C175" s="2"/>
      <c r="E175" s="8"/>
      <c r="F175" s="8"/>
      <c r="G175" s="8"/>
      <c r="H175" s="8"/>
      <c r="I175" s="8"/>
    </row>
    <row r="176" spans="2:9" s="3" customFormat="1" ht="20.25" customHeight="1" x14ac:dyDescent="0.2">
      <c r="B176" s="2"/>
      <c r="C176" s="2"/>
      <c r="E176" s="8"/>
      <c r="F176" s="8"/>
      <c r="G176" s="8"/>
      <c r="H176" s="8"/>
      <c r="I176" s="8"/>
    </row>
    <row r="177" spans="2:9" s="3" customFormat="1" ht="20.25" customHeight="1" x14ac:dyDescent="0.2">
      <c r="B177" s="2"/>
      <c r="C177" s="2"/>
      <c r="E177" s="8"/>
      <c r="F177" s="8"/>
      <c r="G177" s="8"/>
      <c r="H177" s="8"/>
      <c r="I177" s="8"/>
    </row>
    <row r="178" spans="2:9" s="3" customFormat="1" ht="20.25" customHeight="1" x14ac:dyDescent="0.2">
      <c r="B178" s="2"/>
      <c r="C178" s="2"/>
      <c r="E178" s="8"/>
      <c r="F178" s="8"/>
      <c r="G178" s="8"/>
      <c r="H178" s="8"/>
      <c r="I178" s="8"/>
    </row>
    <row r="179" spans="2:9" s="3" customFormat="1" ht="20.25" customHeight="1" x14ac:dyDescent="0.2">
      <c r="B179" s="2"/>
      <c r="C179" s="2"/>
      <c r="E179" s="8"/>
      <c r="F179" s="8"/>
      <c r="G179" s="8"/>
      <c r="H179" s="8"/>
      <c r="I179" s="8"/>
    </row>
    <row r="180" spans="2:9" s="3" customFormat="1" ht="20.25" customHeight="1" x14ac:dyDescent="0.2">
      <c r="B180" s="2"/>
      <c r="C180" s="2"/>
      <c r="E180" s="8"/>
      <c r="F180" s="8"/>
      <c r="G180" s="8"/>
      <c r="H180" s="8"/>
      <c r="I180" s="8"/>
    </row>
    <row r="181" spans="2:9" s="3" customFormat="1" ht="20.25" customHeight="1" x14ac:dyDescent="0.2">
      <c r="B181" s="2"/>
      <c r="C181" s="2"/>
      <c r="E181" s="8"/>
      <c r="F181" s="8"/>
      <c r="G181" s="8"/>
      <c r="H181" s="8"/>
      <c r="I181" s="8"/>
    </row>
    <row r="182" spans="2:9" s="3" customFormat="1" ht="20.25" customHeight="1" x14ac:dyDescent="0.2">
      <c r="B182" s="2"/>
      <c r="C182" s="2"/>
      <c r="E182" s="8"/>
      <c r="F182" s="8"/>
      <c r="G182" s="8"/>
      <c r="H182" s="8"/>
      <c r="I182" s="8"/>
    </row>
    <row r="183" spans="2:9" s="3" customFormat="1" ht="20.25" customHeight="1" x14ac:dyDescent="0.2">
      <c r="B183" s="2"/>
      <c r="C183" s="2"/>
      <c r="E183" s="8"/>
      <c r="F183" s="8"/>
      <c r="G183" s="8"/>
      <c r="H183" s="8"/>
      <c r="I183" s="8"/>
    </row>
    <row r="184" spans="2:9" s="3" customFormat="1" ht="20.25" customHeight="1" x14ac:dyDescent="0.2">
      <c r="B184" s="2"/>
      <c r="C184" s="2"/>
      <c r="E184" s="8"/>
      <c r="F184" s="8"/>
      <c r="G184" s="8"/>
      <c r="H184" s="8"/>
      <c r="I184" s="8"/>
    </row>
    <row r="185" spans="2:9" s="3" customFormat="1" ht="20.25" customHeight="1" x14ac:dyDescent="0.2">
      <c r="B185" s="2"/>
      <c r="C185" s="2"/>
      <c r="E185" s="8"/>
      <c r="F185" s="8"/>
      <c r="G185" s="8"/>
      <c r="H185" s="8"/>
      <c r="I185" s="8"/>
    </row>
    <row r="186" spans="2:9" s="3" customFormat="1" ht="20.25" customHeight="1" x14ac:dyDescent="0.2">
      <c r="B186" s="2"/>
      <c r="C186" s="2"/>
      <c r="E186" s="8"/>
      <c r="F186" s="8"/>
      <c r="G186" s="8"/>
      <c r="H186" s="8"/>
      <c r="I186" s="8"/>
    </row>
    <row r="187" spans="2:9" s="3" customFormat="1" ht="20.25" customHeight="1" x14ac:dyDescent="0.2">
      <c r="B187" s="2"/>
      <c r="C187" s="2"/>
      <c r="E187" s="8"/>
      <c r="F187" s="8"/>
      <c r="G187" s="8"/>
      <c r="H187" s="8"/>
      <c r="I187" s="8"/>
    </row>
    <row r="188" spans="2:9" s="3" customFormat="1" ht="20.25" customHeight="1" x14ac:dyDescent="0.2">
      <c r="B188" s="2"/>
      <c r="C188" s="2"/>
      <c r="E188" s="8"/>
      <c r="F188" s="8"/>
      <c r="G188" s="8"/>
      <c r="H188" s="8"/>
      <c r="I188" s="8"/>
    </row>
    <row r="189" spans="2:9" s="3" customFormat="1" ht="20.25" customHeight="1" x14ac:dyDescent="0.2">
      <c r="B189" s="2"/>
      <c r="C189" s="2"/>
      <c r="E189" s="8"/>
      <c r="F189" s="8"/>
      <c r="G189" s="8"/>
      <c r="H189" s="8"/>
      <c r="I189" s="8"/>
    </row>
    <row r="190" spans="2:9" s="3" customFormat="1" ht="20.25" customHeight="1" x14ac:dyDescent="0.2">
      <c r="B190" s="2"/>
      <c r="C190" s="2"/>
      <c r="E190" s="8"/>
      <c r="F190" s="8"/>
      <c r="G190" s="8"/>
      <c r="H190" s="8"/>
      <c r="I190" s="8"/>
    </row>
    <row r="191" spans="2:9" s="3" customFormat="1" ht="20.25" customHeight="1" x14ac:dyDescent="0.2">
      <c r="B191" s="2"/>
      <c r="C191" s="2"/>
      <c r="E191" s="8"/>
      <c r="F191" s="8"/>
      <c r="G191" s="8"/>
      <c r="H191" s="8"/>
      <c r="I191" s="8"/>
    </row>
    <row r="192" spans="2:9" s="3" customFormat="1" ht="20.25" customHeight="1" x14ac:dyDescent="0.2">
      <c r="B192" s="2"/>
      <c r="C192" s="2"/>
      <c r="E192" s="8"/>
      <c r="F192" s="8"/>
      <c r="G192" s="8"/>
      <c r="H192" s="8"/>
      <c r="I192" s="8"/>
    </row>
    <row r="193" spans="2:9" s="3" customFormat="1" ht="20.25" customHeight="1" x14ac:dyDescent="0.2">
      <c r="B193" s="2"/>
      <c r="C193" s="2"/>
      <c r="E193" s="8"/>
      <c r="F193" s="8"/>
      <c r="G193" s="8"/>
      <c r="H193" s="8"/>
      <c r="I193" s="8"/>
    </row>
    <row r="194" spans="2:9" s="3" customFormat="1" ht="20.25" customHeight="1" x14ac:dyDescent="0.2">
      <c r="B194" s="2"/>
      <c r="C194" s="2"/>
      <c r="E194" s="8"/>
      <c r="F194" s="8"/>
      <c r="G194" s="8"/>
      <c r="H194" s="8"/>
      <c r="I194" s="8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SAC</vt:lpstr>
      <vt:lpstr>SAC (1)</vt:lpstr>
      <vt:lpstr>PRICE</vt:lpstr>
      <vt:lpstr>PRICE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2022-06-07T22:40:07Z</dcterms:created>
  <dcterms:modified xsi:type="dcterms:W3CDTF">2022-07-10T20:29:57Z</dcterms:modified>
</cp:coreProperties>
</file>